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EX_SEC_STATISTICS\BOP\ПРЯМІ ІНВЕСТИЦІЇ\1_ПУБЛІКАЦІЯ\До розділу_ Прямі інв за інстр та секторами\сайт\"/>
    </mc:Choice>
  </mc:AlternateContent>
  <bookViews>
    <workbookView xWindow="0" yWindow="0" windowWidth="23040" windowHeight="9336"/>
  </bookViews>
  <sheets>
    <sheet name="1" sheetId="7" r:id="rId1"/>
    <sheet name="1.1" sheetId="1" r:id="rId2"/>
    <sheet name="1.2" sheetId="2" r:id="rId3"/>
    <sheet name="1.3 " sheetId="15" r:id="rId4"/>
    <sheet name="1.4" sheetId="8" r:id="rId5"/>
    <sheet name="1.5" sheetId="19" r:id="rId6"/>
    <sheet name="1.6" sheetId="3" r:id="rId7"/>
    <sheet name="1.7" sheetId="5" r:id="rId8"/>
    <sheet name="1.8" sheetId="11" r:id="rId9"/>
    <sheet name="1.9" sheetId="9" r:id="rId10"/>
    <sheet name="1.10" sheetId="18" r:id="rId11"/>
    <sheet name="1.11" sheetId="16" r:id="rId12"/>
  </sheets>
  <externalReferences>
    <externalReference r:id="rId13"/>
  </externalReferences>
  <definedNames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CurrencyList">'[1]Report Form'!$B$5:$B$7</definedName>
    <definedName name="FrequencyList">'[1]Report Form'!$F$4:$F$8</definedName>
    <definedName name="k" hidden="1">{"WEO",#N/A,FALSE,"T"}</definedName>
    <definedName name="m" hidden="1">{#N/A,#N/A,FALSE,"I";#N/A,#N/A,FALSE,"J";#N/A,#N/A,FALSE,"K";#N/A,#N/A,FALSE,"L";#N/A,#N/A,FALSE,"M";#N/A,#N/A,FALSE,"N";#N/A,#N/A,FALSE,"O"}</definedName>
    <definedName name="mn" hidden="1">{"MONA",#N/A,FALSE,"S"}</definedName>
    <definedName name="PeriodList">'[1]Report Form'!$E$4:$E$74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sList">'[1]Report Form'!$A$5:$A$8</definedName>
    <definedName name="sencount" hidden="1">2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_xlnm.Print_Titles" localSheetId="1">'1.1'!$A:$A</definedName>
    <definedName name="_xlnm.Print_Titles" localSheetId="10">'1.10'!$A:$A</definedName>
    <definedName name="_xlnm.Print_Titles" localSheetId="11">'1.11'!$A:$A</definedName>
    <definedName name="_xlnm.Print_Titles" localSheetId="2">'1.2'!$A:$A</definedName>
    <definedName name="_xlnm.Print_Titles" localSheetId="3">'1.3 '!$A:$A</definedName>
    <definedName name="_xlnm.Print_Titles" localSheetId="4">'1.4'!$A:$A</definedName>
    <definedName name="_xlnm.Print_Titles" localSheetId="5">'1.5'!$A:$A,'1.5'!$4:$4</definedName>
    <definedName name="_xlnm.Print_Titles" localSheetId="6">'1.6'!$A:$A</definedName>
    <definedName name="_xlnm.Print_Titles" localSheetId="7">'1.7'!$A:$A</definedName>
    <definedName name="_xlnm.Print_Titles" localSheetId="8">'1.8'!$A:$A,'1.8'!$4:$5</definedName>
    <definedName name="_xlnm.Print_Titles" localSheetId="9">'1.9'!$A:$A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'1'!$A$1:$H$16</definedName>
    <definedName name="_xlnm.Print_Area" localSheetId="1">'1.1'!$A$2:$CS$34</definedName>
    <definedName name="_xlnm.Print_Area" localSheetId="10">'1.10'!$A$1:$AD$184</definedName>
    <definedName name="_xlnm.Print_Area" localSheetId="11">'1.11'!$A$1:$BF$45</definedName>
    <definedName name="_xlnm.Print_Area" localSheetId="2">'1.2'!$A$2:$CO$29</definedName>
    <definedName name="_xlnm.Print_Area" localSheetId="3">'1.3 '!$A$2:$CS$42</definedName>
    <definedName name="_xlnm.Print_Area" localSheetId="4">'1.4'!$A$2:$CR$36</definedName>
    <definedName name="_xlnm.Print_Area" localSheetId="6">'1.6'!$A$2:$CO$33</definedName>
    <definedName name="_xlnm.Print_Area" localSheetId="7">'1.7'!$A$2:$CN$31</definedName>
    <definedName name="_xlnm.Print_Area" localSheetId="8">'1.8'!$A$2:$CO$42</definedName>
    <definedName name="_xlnm.Print_Area" localSheetId="9">'1.9'!$A$2:$CO$35</definedName>
    <definedName name="ррпеак" hidden="1">{"MONA",#N/A,FALSE,"S"}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39" i="16" l="1"/>
  <c r="AR39" i="16"/>
  <c r="AQ39" i="16"/>
  <c r="AP39" i="16"/>
  <c r="AO39" i="16"/>
  <c r="AN39" i="16"/>
  <c r="AM39" i="16"/>
  <c r="AL39" i="16"/>
  <c r="AK39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AS36" i="16"/>
  <c r="AR36" i="16"/>
  <c r="AQ36" i="16"/>
  <c r="AP36" i="16"/>
  <c r="AO36" i="16"/>
  <c r="AN36" i="16"/>
  <c r="AM36" i="16"/>
  <c r="AL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</calcChain>
</file>

<file path=xl/sharedStrings.xml><?xml version="1.0" encoding="utf-8"?>
<sst xmlns="http://schemas.openxmlformats.org/spreadsheetml/2006/main" count="1154" uniqueCount="251">
  <si>
    <t>Примітки:</t>
  </si>
  <si>
    <t>Прямі інвестиції за принципом спрямованості, потоки</t>
  </si>
  <si>
    <t>Прямі інвестиції за принципом активів/пасивів, потоки</t>
  </si>
  <si>
    <t>кредити</t>
  </si>
  <si>
    <t xml:space="preserve">кредити </t>
  </si>
  <si>
    <t>1.1</t>
  </si>
  <si>
    <t>1.2</t>
  </si>
  <si>
    <t>1.3</t>
  </si>
  <si>
    <t>1.4</t>
  </si>
  <si>
    <t xml:space="preserve">торгові кредити (кредиторська заборгованість) </t>
  </si>
  <si>
    <t xml:space="preserve">торгові кредити (дебітоторська заборгованість) </t>
  </si>
  <si>
    <t>торгові кредити (кредиторська заборгованість)</t>
  </si>
  <si>
    <t>1.5</t>
  </si>
  <si>
    <t>Прямі інвестиції за принципом спрямованості, запаси</t>
  </si>
  <si>
    <t>Прямі інвестиції за принципом активів/пасивів, запаси</t>
  </si>
  <si>
    <t>I</t>
  </si>
  <si>
    <t>II</t>
  </si>
  <si>
    <t>III</t>
  </si>
  <si>
    <t>IV</t>
  </si>
  <si>
    <t>Примітки</t>
  </si>
  <si>
    <t>1.Починаючи з 2014 р. дані наведено без урахування тимчасово окупованої території Автономної Республіки Крим, м.Севастополя та тимчасово окупованих територій у Донецькій та Луганській областях.</t>
  </si>
  <si>
    <t>1.6</t>
  </si>
  <si>
    <t>1.7</t>
  </si>
  <si>
    <t>1.8</t>
  </si>
  <si>
    <t>Прямі інвестиції за принципом активів/пасивів (потоки), за секторами</t>
  </si>
  <si>
    <t xml:space="preserve">Прямі інвестиції за принципом спрямованості (потоки), за секторами </t>
  </si>
  <si>
    <t xml:space="preserve">Прямі інвестиції за принципом спрямованості (запаси), за секторами </t>
  </si>
  <si>
    <t xml:space="preserve">Прямі інвестиції за принципом активів/пасивів  (запаси), за секторами </t>
  </si>
  <si>
    <t>1.9</t>
  </si>
  <si>
    <t>IIІ</t>
  </si>
  <si>
    <t>1. Починаючи з 2014 р. дані наведено без урахування тимчасово окупованої території Автономної Республіки Крим, м.Севастополя та тимчасово окупованих територій у Донецькій та Луганській областях.</t>
  </si>
  <si>
    <r>
      <t>1.1. Прямі інвестиції за принципом спрямованості (потоки)</t>
    </r>
    <r>
      <rPr>
        <b/>
        <vertAlign val="superscript"/>
        <sz val="10"/>
        <rFont val="Arial"/>
        <family val="2"/>
        <charset val="204"/>
      </rPr>
      <t>1</t>
    </r>
    <r>
      <rPr>
        <b/>
        <sz val="10"/>
        <rFont val="Arial"/>
        <family val="2"/>
        <charset val="204"/>
      </rPr>
      <t xml:space="preserve"> </t>
    </r>
  </si>
  <si>
    <r>
      <t>1.2. Прямі інвестиції за принципом спрямованості (запаси)</t>
    </r>
    <r>
      <rPr>
        <b/>
        <vertAlign val="superscript"/>
        <sz val="10"/>
        <rFont val="Arial"/>
        <family val="2"/>
        <charset val="204"/>
      </rPr>
      <t>1</t>
    </r>
  </si>
  <si>
    <r>
      <t>1.3. Прямі інвестиції за принципом спрямованості (потоки), за секторами</t>
    </r>
    <r>
      <rPr>
        <b/>
        <vertAlign val="superscript"/>
        <sz val="10"/>
        <rFont val="Arial"/>
        <family val="2"/>
        <charset val="204"/>
      </rPr>
      <t>1</t>
    </r>
    <r>
      <rPr>
        <b/>
        <sz val="10"/>
        <rFont val="Arial"/>
        <family val="2"/>
        <charset val="204"/>
      </rPr>
      <t xml:space="preserve"> </t>
    </r>
  </si>
  <si>
    <r>
      <t>1.4. Прямі інвестиції за принципом спрямованості (запаси), за секторами</t>
    </r>
    <r>
      <rPr>
        <b/>
        <vertAlign val="superscript"/>
        <sz val="10"/>
        <rFont val="Arial"/>
        <family val="2"/>
        <charset val="204"/>
      </rPr>
      <t>1</t>
    </r>
  </si>
  <si>
    <t>до змісту</t>
  </si>
  <si>
    <t>млн дол. США</t>
  </si>
  <si>
    <t xml:space="preserve">Доходи від прямих інвестицій </t>
  </si>
  <si>
    <t>Кредит</t>
  </si>
  <si>
    <t>Дебет</t>
  </si>
  <si>
    <t xml:space="preserve">    кредити</t>
  </si>
  <si>
    <t>у т.ч. банки</t>
  </si>
  <si>
    <t>у т.ч банки</t>
  </si>
  <si>
    <t>у т.ч. інші сектори</t>
  </si>
  <si>
    <t>1.10</t>
  </si>
  <si>
    <t>Курсова різниця</t>
  </si>
  <si>
    <t>Переоцінка капіталу</t>
  </si>
  <si>
    <t>Інші зміни</t>
  </si>
  <si>
    <t>ПАСИВИ</t>
  </si>
  <si>
    <t>кредити прямого інвестора</t>
  </si>
  <si>
    <t>Зміни за рахунок операцій   (8-4)</t>
  </si>
  <si>
    <t>Курсова різниця, переоцінка капіталу та інші зміни  (5+6+7)</t>
  </si>
  <si>
    <t xml:space="preserve">Зміни в цілому     (9-2)    </t>
  </si>
  <si>
    <t>1. Дані наведено без урахування тимчасово окупованої території Автономної Республіки Крим, м.Севастополя та тимчасово окупованих територій у Донецькій та Луганській областях.</t>
  </si>
  <si>
    <t xml:space="preserve">Зміни в цілому  (9-9)   </t>
  </si>
  <si>
    <t>2. З 2015 р. дані наведено з урахуванням обсягів реінвестування доходів.</t>
  </si>
  <si>
    <t xml:space="preserve">2. З 31.03.2015р.  дані наведено з урахуванням обсягів реінвестування доходів. </t>
  </si>
  <si>
    <t xml:space="preserve">2. З 31.03.2015р. дані наведено з урахуванням обсягів реінвестування доходів. </t>
  </si>
  <si>
    <t>1.11</t>
  </si>
  <si>
    <r>
      <t xml:space="preserve">1.5. Прямі інвестиції за принципом спрямованості: узгодження запасів з потоками за прямими інветиціями </t>
    </r>
    <r>
      <rPr>
        <b/>
        <vertAlign val="superscript"/>
        <sz val="10"/>
        <rFont val="Arial"/>
        <family val="2"/>
        <charset val="204"/>
      </rPr>
      <t>1</t>
    </r>
  </si>
  <si>
    <r>
      <t xml:space="preserve">1.6. Прямі інвестиції за принципом активів/пасивів (потоки) </t>
    </r>
    <r>
      <rPr>
        <b/>
        <vertAlign val="superscript"/>
        <sz val="10"/>
        <rFont val="Arial"/>
        <family val="2"/>
        <charset val="204"/>
      </rPr>
      <t>1</t>
    </r>
    <r>
      <rPr>
        <b/>
        <sz val="10"/>
        <rFont val="Arial"/>
        <family val="2"/>
        <charset val="204"/>
      </rPr>
      <t xml:space="preserve"> </t>
    </r>
  </si>
  <si>
    <r>
      <t>1.7. Прямі інвестиції за принципом активів/пасивів (запаси)</t>
    </r>
    <r>
      <rPr>
        <b/>
        <vertAlign val="superscript"/>
        <sz val="10"/>
        <rFont val="Arial"/>
        <family val="2"/>
        <charset val="204"/>
      </rPr>
      <t xml:space="preserve">1  </t>
    </r>
  </si>
  <si>
    <r>
      <t xml:space="preserve">1.8. Прямі інвестиції за принципом активів/пасивів (потоки), за секторами </t>
    </r>
    <r>
      <rPr>
        <b/>
        <vertAlign val="superscript"/>
        <sz val="10"/>
        <rFont val="Arial"/>
        <family val="2"/>
        <charset val="204"/>
      </rPr>
      <t>1</t>
    </r>
    <r>
      <rPr>
        <b/>
        <sz val="10"/>
        <rFont val="Arial"/>
        <family val="2"/>
        <charset val="204"/>
      </rPr>
      <t xml:space="preserve"> </t>
    </r>
  </si>
  <si>
    <r>
      <t xml:space="preserve">1.9. Прямі інвестиції за принципом активів/пасивів  (запаси), за секторами </t>
    </r>
    <r>
      <rPr>
        <b/>
        <vertAlign val="superscript"/>
        <sz val="10"/>
        <rFont val="Arial"/>
        <family val="2"/>
        <charset val="204"/>
      </rPr>
      <t>1</t>
    </r>
  </si>
  <si>
    <t xml:space="preserve">1.11. Доходи від прямих інвестицій </t>
  </si>
  <si>
    <r>
      <t xml:space="preserve">1.10. Прямі інвестиції за принципом активів/пасивів: узгодження запасів з потоками за прямими інветиціями </t>
    </r>
    <r>
      <rPr>
        <b/>
        <vertAlign val="superscript"/>
        <sz val="10"/>
        <rFont val="Arial"/>
        <family val="2"/>
        <charset val="204"/>
      </rPr>
      <t>1</t>
    </r>
  </si>
  <si>
    <t>Динаміка обсягів прямих інвестицій (квартальна)</t>
  </si>
  <si>
    <t xml:space="preserve"> ПРЯМІ ІНВЕСТИЦІЇ (A - L)</t>
  </si>
  <si>
    <t>A  За кордон (A1 + A2)</t>
  </si>
  <si>
    <t xml:space="preserve">A1 Інструменти участі в капіталі </t>
  </si>
  <si>
    <t>A1.1 Вимоги прямих інвесторів - резидентів до підприємств прямого інвестування - нерезидентів</t>
  </si>
  <si>
    <t>A2.1 Вимоги прямих інвесторів - резидентів до підприємств прямого інвестування - нерезидентів</t>
  </si>
  <si>
    <t>A2.2 Зобов'язання прямих інвесторів-резидентів перед підприємствами прямого інвестування - нерезидентами</t>
  </si>
  <si>
    <t>L В Україну (L1 + L2)</t>
  </si>
  <si>
    <t>L1.1 Зобов'язання перед прямими іноземними інвесторами (L1.1.1 + L1.1.2)</t>
  </si>
  <si>
    <t xml:space="preserve">    L1.1.1  Інструменти участі в капіталі, крім реінвестування доходів</t>
  </si>
  <si>
    <t xml:space="preserve">L2.1 Вимоги до прямих іноземних інвесторів </t>
  </si>
  <si>
    <t>L2.2 Зобов'язання перед прямими іноземними інвесторами</t>
  </si>
  <si>
    <t>A Прямі інвестиції за кордон (A1 + A2)</t>
  </si>
  <si>
    <t>L Прямі інвестиції в Україну (L1 + L2)</t>
  </si>
  <si>
    <t xml:space="preserve">L2.2 Зобов'язання перед прямими іноземними інвесторами </t>
  </si>
  <si>
    <t xml:space="preserve"> ПРЯМІ ІНВЕСТИЦІЇ (I + II)</t>
  </si>
  <si>
    <t>I. Банки (I.A - I.L)</t>
  </si>
  <si>
    <t>I.A За кордон</t>
  </si>
  <si>
    <t xml:space="preserve">I.A1 Інструменти участі в капіталі </t>
  </si>
  <si>
    <t>I.L В Україну</t>
  </si>
  <si>
    <t>I.L1.1 Інструменти участі в капіталі, крім реінвестування доходів</t>
  </si>
  <si>
    <t>II. Інші сектори (II.A - II.L)</t>
  </si>
  <si>
    <t>II.A За кордон (II.A1 + II.A2)</t>
  </si>
  <si>
    <t xml:space="preserve">II.A1 Інструменти участі в капіталі </t>
  </si>
  <si>
    <t>II.A2.1 Вимоги прямих інвесторів - резидентів до підприємств прямого інвестування - нерезидентів</t>
  </si>
  <si>
    <t>II.A2.2 Зобов'язання прямих інвесторів-резидентів перед підприємствами прямого інвестування - нерезидентами</t>
  </si>
  <si>
    <t>II.L В Україну (II.L1 + II.L2)</t>
  </si>
  <si>
    <r>
      <t>II.L1 Інструменти участі в капіталі</t>
    </r>
    <r>
      <rPr>
        <b/>
        <i/>
        <vertAlign val="superscript"/>
        <sz val="9"/>
        <color indexed="8"/>
        <rFont val="Arial"/>
        <family val="2"/>
        <charset val="204"/>
      </rPr>
      <t>2</t>
    </r>
    <r>
      <rPr>
        <b/>
        <i/>
        <sz val="9"/>
        <color indexed="8"/>
        <rFont val="Arial"/>
        <family val="2"/>
        <charset val="204"/>
      </rPr>
      <t xml:space="preserve">  (II.L1.1)</t>
    </r>
  </si>
  <si>
    <t>II.L1.1 Зобов'язання перед прямими іноземними інвесторами (II.L1.1.1 + II.L1.1.2)</t>
  </si>
  <si>
    <t>II.L1.1.1 Інструменти участі в капіталі, крім реінвестування доходів</t>
  </si>
  <si>
    <t xml:space="preserve">II.L2.1 Вимоги до прямих іноземних інвесторів </t>
  </si>
  <si>
    <t>II.L2.2 Зобов'язання перед прямими іноземними інвесторами</t>
  </si>
  <si>
    <t>IІ</t>
  </si>
  <si>
    <t xml:space="preserve">II.L2.2 Зобов'язання перед прямими іноземними інвесторами </t>
  </si>
  <si>
    <t>A Чисті активи  (A1 + A2)</t>
  </si>
  <si>
    <t>A1.1 Інвестиції прямого інвестора в підприємства прямого інвестування</t>
  </si>
  <si>
    <t>A2 Боргові інструменти (A2.1 + A2.2)</t>
  </si>
  <si>
    <t>A2.1 Інвестиції прямого інвестора в підприємства прямого інвестування</t>
  </si>
  <si>
    <t xml:space="preserve">A2.2 Інвестиції підприємств прямого інвестування в прямого інвестора (зворотне інвестування)  </t>
  </si>
  <si>
    <t>L Чисті зобов'язання (L1 + L2)</t>
  </si>
  <si>
    <t>L1.1 Інвестиції прямого інвестора в підприємства прямого інвестування (L1.1.1 + L1.1.2)</t>
  </si>
  <si>
    <t>L1.1.1 Інструменти участі в капіталі, крім реінвестування доходів</t>
  </si>
  <si>
    <t xml:space="preserve">L2.1 Інвестиції прямого інвестора в підприємства прямого інвестування </t>
  </si>
  <si>
    <t xml:space="preserve">L2.2 Інвестиції підприємств прямого інвестування в прямого інвестора (зворотне інвестування)  </t>
  </si>
  <si>
    <t>ПРЯМІ ІНВЕСТИЦІЇ (A - L)</t>
  </si>
  <si>
    <t>A Прямі інвестиції (активи) (A1 + A2)</t>
  </si>
  <si>
    <t>L Прямі інвестиції (пасиви) (L1 + L2)</t>
  </si>
  <si>
    <t>L1.1 Інвестиції прямого інвестора в підприємства прямого інвестування</t>
  </si>
  <si>
    <t>L2.1 Інвестиції прямого інвестора в підприємства прямого інвестування</t>
  </si>
  <si>
    <t>ПРЯМІ ІНВЕСТИЦІЇ (I + II)</t>
  </si>
  <si>
    <t>I.A Чисті активи</t>
  </si>
  <si>
    <t>I.L Чисті зобов'язання</t>
  </si>
  <si>
    <r>
      <t>I.L1 Інструменти участі в капіталі</t>
    </r>
    <r>
      <rPr>
        <b/>
        <i/>
        <vertAlign val="superscript"/>
        <sz val="9"/>
        <color indexed="8"/>
        <rFont val="Arial"/>
        <family val="2"/>
        <charset val="204"/>
      </rPr>
      <t>2</t>
    </r>
    <r>
      <rPr>
        <b/>
        <i/>
        <sz val="9"/>
        <color indexed="8"/>
        <rFont val="Arial"/>
        <family val="2"/>
        <charset val="204"/>
      </rPr>
      <t xml:space="preserve"> </t>
    </r>
  </si>
  <si>
    <t>I.L1.1 Інвестиції прямого інвестора в підприємства прямого інвестування (I.L1.1.1 + II.L1.1.2)</t>
  </si>
  <si>
    <t>I.L1.1.1 Інструменти участі в капіталі, крім реінвестування доходів</t>
  </si>
  <si>
    <r>
      <t>I.L1.1.2 Реінвестування доходів</t>
    </r>
    <r>
      <rPr>
        <vertAlign val="superscript"/>
        <sz val="9"/>
        <rFont val="Arial"/>
        <family val="2"/>
        <charset val="204"/>
      </rPr>
      <t>2</t>
    </r>
  </si>
  <si>
    <t>II.A Чисті активи (II.A1 + II.A2)</t>
  </si>
  <si>
    <t>II.A1.1 Інвестиції прямого інвестора в підприємства прямого інвестування</t>
  </si>
  <si>
    <t>II.A2 Боргові інструменти (II.A2.1 + II.A2.2)</t>
  </si>
  <si>
    <t>II.A2.1 Інвестиції прямого інвестора в підприємства прямого інвестування</t>
  </si>
  <si>
    <t xml:space="preserve">II.A2.2 Інвестиції підприємств прямого інвестування в прямого інвестора (зворотне інвестування)  </t>
  </si>
  <si>
    <t>II.L Чисті зобов'язання (II.L1 + II.L2)</t>
  </si>
  <si>
    <r>
      <t>II.L1 Інструменти участі в капіталі</t>
    </r>
    <r>
      <rPr>
        <b/>
        <i/>
        <vertAlign val="superscript"/>
        <sz val="9"/>
        <color indexed="8"/>
        <rFont val="Arial"/>
        <family val="2"/>
        <charset val="204"/>
      </rPr>
      <t>2</t>
    </r>
    <r>
      <rPr>
        <b/>
        <i/>
        <sz val="9"/>
        <color indexed="8"/>
        <rFont val="Arial"/>
        <family val="2"/>
        <charset val="204"/>
      </rPr>
      <t xml:space="preserve"> </t>
    </r>
  </si>
  <si>
    <t>II.L1.1 Інвестиції прямого інвестора в підприємства прямого інвестування (II.L1.1.1 + II.L1.1.2)</t>
  </si>
  <si>
    <t xml:space="preserve">II.L2.1 Інвестиції прямого інвестора в підприємства прямого інвестування </t>
  </si>
  <si>
    <t xml:space="preserve">II.L2.2 Інвестиції підприємств прямого інвестування в прямого інвестора (зворотне інвестування)  </t>
  </si>
  <si>
    <t>I.A Активи</t>
  </si>
  <si>
    <t>I.L Пасиви</t>
  </si>
  <si>
    <r>
      <t xml:space="preserve">I.L1 Інструменти участі в капіталі </t>
    </r>
    <r>
      <rPr>
        <i/>
        <vertAlign val="superscript"/>
        <sz val="9"/>
        <rFont val="Arial"/>
        <family val="2"/>
        <charset val="204"/>
      </rPr>
      <t>2</t>
    </r>
  </si>
  <si>
    <t>II. Інші сектори ( II.A - II.L)</t>
  </si>
  <si>
    <t>II.A Активи (II.A1 + II.A2)</t>
  </si>
  <si>
    <t>II.L Пасиви (II.L1 +II.L2)</t>
  </si>
  <si>
    <t>II.L2.1 Інвестиції прямого інвестора в підприємства прямого інвестування</t>
  </si>
  <si>
    <t xml:space="preserve">II.L2.2 Інвестиції підприємств прямого інвестування в прямого інвестора (зворотне інвестування) </t>
  </si>
  <si>
    <t xml:space="preserve">АКТИВИ </t>
  </si>
  <si>
    <t>A Прямі інвестиції (A1 + A2)</t>
  </si>
  <si>
    <t>A1 Інструменти участі в капіталі</t>
  </si>
  <si>
    <t xml:space="preserve">A2.2 Інвестиції підприємств прямого інвестування в прямого інвестора- зворотне інвестування (у т.ч. торгові кредити) </t>
  </si>
  <si>
    <t>L Прямі інвестиції (L1 + L2)</t>
  </si>
  <si>
    <t xml:space="preserve">L1 Інструменти участі в капіталі </t>
  </si>
  <si>
    <t>торгові кредити підприємств з прямими інвестиціями (кредиторська заборгованість)</t>
  </si>
  <si>
    <t xml:space="preserve">L2.2 Інвестиції підприємств прямого інвестування в прямого інвестора (зворотне інвестування) </t>
  </si>
  <si>
    <t>Доходи від прямих інвестицій (1 + 2)</t>
  </si>
  <si>
    <t>1. Доходи від інстументів участі в капіталі компаній і частки в інвестиційних фондах (1.1 + 1.2)</t>
  </si>
  <si>
    <t xml:space="preserve">1.1 Дивіденди та відрахування з доходів квазікорпорацій </t>
  </si>
  <si>
    <t>1.2 Реінвестовані доходи</t>
  </si>
  <si>
    <t>Прямі інвестиції</t>
  </si>
  <si>
    <t>станом на початок року</t>
  </si>
  <si>
    <t>станом на кінець року</t>
  </si>
  <si>
    <t>станом на кінець І кварталу</t>
  </si>
  <si>
    <t>станом на кінець ІІ кварталу</t>
  </si>
  <si>
    <t>станом на кінець ІІІ кварталу</t>
  </si>
  <si>
    <t>торгові кредити (дебіторська заборгованість)</t>
  </si>
  <si>
    <t>II. A2.1 Інвестиції прямого інвестора в підприємства прямого інвестування</t>
  </si>
  <si>
    <t xml:space="preserve">II. A2.2 Інвестиції підприємств прямого інвестування в прямого інвестора (зворотне інвестування)  </t>
  </si>
  <si>
    <t xml:space="preserve">A2.2 Інвестиції підприємств прямого інвестування в прямого інвестора- зворотне інвестування </t>
  </si>
  <si>
    <t>II.A2 Боргові інструменти (II.A.2.1 + II.A.2.2)</t>
  </si>
  <si>
    <t>I.L1 Інструменти участі в капіталі  (I.L1.1 + I.L1.2)</t>
  </si>
  <si>
    <t>I.L1.2 Реінвестування доходів</t>
  </si>
  <si>
    <r>
      <t>II.A1 Інструменти участі в капіталі</t>
    </r>
    <r>
      <rPr>
        <b/>
        <i/>
        <vertAlign val="superscript"/>
        <sz val="9"/>
        <rFont val="Arial"/>
        <family val="2"/>
        <charset val="204"/>
      </rPr>
      <t>3</t>
    </r>
    <r>
      <rPr>
        <b/>
        <i/>
        <sz val="9"/>
        <rFont val="Arial"/>
        <family val="2"/>
        <charset val="204"/>
      </rPr>
      <t xml:space="preserve"> </t>
    </r>
  </si>
  <si>
    <r>
      <t>II.A За кордон</t>
    </r>
    <r>
      <rPr>
        <b/>
        <vertAlign val="superscript"/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(II.A1 + II.A2)</t>
    </r>
  </si>
  <si>
    <r>
      <t>L1 Інструменти участі в капіталі</t>
    </r>
    <r>
      <rPr>
        <b/>
        <i/>
        <vertAlign val="superscript"/>
        <sz val="9"/>
        <rFont val="Arial"/>
        <family val="2"/>
        <charset val="204"/>
      </rPr>
      <t/>
    </r>
  </si>
  <si>
    <t xml:space="preserve">Прямі інвестиції за принципом спрямованості: узгодження запасів з потоками </t>
  </si>
  <si>
    <t xml:space="preserve">Прямі інвестиції за принципом активів/пасивів: узгодження запасів з потоками </t>
  </si>
  <si>
    <t>За принципом активів/пасивів:</t>
  </si>
  <si>
    <t>За принципом спрямованості:</t>
  </si>
  <si>
    <t xml:space="preserve"> В окремих випадках незначне відхилення між підсумками та сумою складових пояснюється округленням даних при електронній обробці інформації.</t>
  </si>
  <si>
    <t>L1.1.2 Реінвестування доходів</t>
  </si>
  <si>
    <t>II.L.1.1.2 Реінвестування доходів</t>
  </si>
  <si>
    <t>L1 Інструменти участі в капіталі</t>
  </si>
  <si>
    <t>А2.3 Зобовязання перед сестринськими підприємствами</t>
  </si>
  <si>
    <t>L1 Інструменти участі в капіталі2  (L1.1)</t>
  </si>
  <si>
    <t xml:space="preserve">    L1.1.2  Реінвестування доходів</t>
  </si>
  <si>
    <t>L2.3 Зобовязання перед сестринськими підприємствами</t>
  </si>
  <si>
    <r>
      <t>А2.3 Зобовязання перед сестринськими підприємствами</t>
    </r>
    <r>
      <rPr>
        <vertAlign val="superscript"/>
        <sz val="9"/>
        <rFont val="Arial"/>
        <family val="2"/>
        <charset val="204"/>
      </rPr>
      <t>2</t>
    </r>
  </si>
  <si>
    <r>
      <t>L2.3 Зобовязання перед сестринськими підприємствами</t>
    </r>
    <r>
      <rPr>
        <vertAlign val="superscript"/>
        <sz val="9"/>
        <rFont val="Arial"/>
        <family val="2"/>
        <charset val="204"/>
      </rPr>
      <t>2</t>
    </r>
  </si>
  <si>
    <t xml:space="preserve">У статистиці ПІІ здійснено ретроспективний перегляд даних статті "Боргові інструменти" за 2015 – ІІ квартал 2021 року з метою врахування кредитів, отриманих від сестринських компаній-нерезидентів. 
Підприємства вважаються сестринськими, якщо вони мають спільного безпосереднього або опосередкованого прямого інвестора, є резидентами різних економік, але володіють менше 10 % статутного капіталу одне одного.                                                                                                                                                                                           
</t>
  </si>
  <si>
    <r>
      <t>L2 Боргові інструменти (L2.2 - L2.1 + L2.3)</t>
    </r>
    <r>
      <rPr>
        <b/>
        <i/>
        <vertAlign val="superscript"/>
        <sz val="9"/>
        <color indexed="8"/>
        <rFont val="Arial"/>
        <family val="2"/>
        <charset val="204"/>
      </rPr>
      <t>2</t>
    </r>
  </si>
  <si>
    <r>
      <t>A2 Боргові інструменти (A2.1 - A2.2 - A2.3)</t>
    </r>
    <r>
      <rPr>
        <b/>
        <i/>
        <vertAlign val="superscript"/>
        <sz val="9"/>
        <color indexed="8"/>
        <rFont val="Arial"/>
        <family val="2"/>
        <charset val="204"/>
      </rPr>
      <t>2</t>
    </r>
  </si>
  <si>
    <t>кінцева контролююча материнська компанія-нерезидент</t>
  </si>
  <si>
    <t>кінцева контролююча материнська компанія невідома</t>
  </si>
  <si>
    <t>кінцева контролююча материнська компанія-резидент</t>
  </si>
  <si>
    <t>II.А2.3 Зобовязання перед сестринськими підприємствами</t>
  </si>
  <si>
    <r>
      <t>II.A2 Боргові інструменти (II.A2.1 - II.A.2.2 - II.A.2.3)</t>
    </r>
    <r>
      <rPr>
        <b/>
        <i/>
        <vertAlign val="superscript"/>
        <sz val="9"/>
        <color indexed="8"/>
        <rFont val="Arial"/>
        <family val="2"/>
        <charset val="204"/>
      </rPr>
      <t>3</t>
    </r>
  </si>
  <si>
    <t>II.L1.1.2 Реінвестування доходів</t>
  </si>
  <si>
    <r>
      <t>II.L2 Боргові інструменти (II.L2.2 - II.L2.1 + II.2.3)</t>
    </r>
    <r>
      <rPr>
        <b/>
        <i/>
        <vertAlign val="superscript"/>
        <sz val="9"/>
        <color indexed="8"/>
        <rFont val="Arial"/>
        <family val="2"/>
        <charset val="204"/>
      </rPr>
      <t>3</t>
    </r>
  </si>
  <si>
    <t>II.L2.3 Зобовязання перед сестринськими підприємствами</t>
  </si>
  <si>
    <t>L2.3 Інвестиції між сестринськими підприємствами</t>
  </si>
  <si>
    <r>
      <t>L2 Боргові інструменти (L2.1 + L2.2 + L2.3)</t>
    </r>
    <r>
      <rPr>
        <b/>
        <i/>
        <vertAlign val="superscript"/>
        <sz val="9"/>
        <color indexed="8"/>
        <rFont val="Arial"/>
        <family val="2"/>
        <charset val="204"/>
      </rPr>
      <t>2</t>
    </r>
  </si>
  <si>
    <r>
      <t>II.L2 Боргові інструменти( II.L2.1 + II.L2.2 + II.L2.3)</t>
    </r>
    <r>
      <rPr>
        <b/>
        <i/>
        <vertAlign val="superscript"/>
        <sz val="9"/>
        <color indexed="8"/>
        <rFont val="Arial"/>
        <family val="2"/>
        <charset val="204"/>
      </rPr>
      <t>3</t>
    </r>
  </si>
  <si>
    <t>II.L2.3 Інвестиції між сестринськими підприємствами</t>
  </si>
  <si>
    <t>2.1 Інвестиції прямого інвестора в підприєємства прямого інвестування</t>
  </si>
  <si>
    <t>2.2 Інвестиції підприємств прямого інвестування в прямого інвестора</t>
  </si>
  <si>
    <r>
      <t xml:space="preserve">Кредити, отримані підприємствами прямого інвестування-резидентами від сестринських підприємств, за принципом активів\пасивів відображаються у статті «Прямі інвестиції, Чисті зобов'язання, Боргові інструменти, Інвестиції між сестринськими підприємствами».
Кредити між сестринськими підприємствами в статистиці ПІІ за принципом спрямованості відображаються відповідно до резидентної належності кінцевого контролюючого інвестора: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якщо кінцевий контролюючий інвестор є резидентом, кредити від сестринських компаній класифікуються як інвестиції за кордон; 
- якщо кінцевий контролюючий інвестор є нерезидентом, кредити від сестринських компаній відображаються як інвестиції в Україну.
</t>
    </r>
    <r>
      <rPr>
        <u/>
        <sz val="9"/>
        <color theme="3"/>
        <rFont val="Arial"/>
        <family val="2"/>
        <charset val="204"/>
      </rPr>
      <t xml:space="preserve"> Загальне сальдо прямих інвестицій при розрахунку за методом активів/пасивів та за методом спрямованості залишається однаковим.
</t>
    </r>
  </si>
  <si>
    <r>
      <t>2.3 Інвестиції між сестринськими підприємствами</t>
    </r>
    <r>
      <rPr>
        <b/>
        <vertAlign val="superscript"/>
        <sz val="9"/>
        <color theme="1"/>
        <rFont val="Arial"/>
        <family val="2"/>
        <charset val="204"/>
      </rPr>
      <t>1</t>
    </r>
  </si>
  <si>
    <r>
      <t>2. Проценти (2.1+2.2+2.3)</t>
    </r>
    <r>
      <rPr>
        <b/>
        <vertAlign val="superscript"/>
        <sz val="9"/>
        <color theme="1"/>
        <rFont val="Arial"/>
        <family val="2"/>
        <charset val="204"/>
      </rPr>
      <t>1</t>
    </r>
  </si>
  <si>
    <r>
      <t>A2 Боргові інструменти (A2.1 - A2.2 - A2.3)</t>
    </r>
    <r>
      <rPr>
        <b/>
        <i/>
        <vertAlign val="superscript"/>
        <sz val="9"/>
        <rFont val="Arial"/>
        <family val="2"/>
        <charset val="204"/>
      </rPr>
      <t>2</t>
    </r>
  </si>
  <si>
    <r>
      <t>L2 Боргові інструменти (L2.2 - L2.1 + L2.3)</t>
    </r>
    <r>
      <rPr>
        <b/>
        <i/>
        <vertAlign val="superscript"/>
        <sz val="9"/>
        <rFont val="Arial"/>
        <family val="2"/>
        <charset val="204"/>
      </rPr>
      <t>2</t>
    </r>
  </si>
  <si>
    <r>
      <t>L2 Боргові інструменти (L2.1 + L2.2 + L2.3)</t>
    </r>
    <r>
      <rPr>
        <b/>
        <i/>
        <vertAlign val="superscript"/>
        <sz val="9"/>
        <rFont val="Arial"/>
        <family val="2"/>
        <charset val="204"/>
      </rPr>
      <t>2</t>
    </r>
  </si>
  <si>
    <r>
      <t>A1 Інструменти участі в капіталі</t>
    </r>
    <r>
      <rPr>
        <b/>
        <i/>
        <vertAlign val="superscript"/>
        <sz val="9"/>
        <rFont val="Arial"/>
        <family val="2"/>
        <charset val="204"/>
      </rPr>
      <t/>
    </r>
  </si>
  <si>
    <t>2. З 31.03.2015 р. дані наведено з урахуванням обсягів реінвестування доходів.</t>
  </si>
  <si>
    <r>
      <t xml:space="preserve">L1 Інструменти участі в капіталі </t>
    </r>
    <r>
      <rPr>
        <b/>
        <i/>
        <vertAlign val="superscript"/>
        <sz val="9"/>
        <rFont val="Arial"/>
        <family val="2"/>
        <charset val="204"/>
      </rPr>
      <t>2</t>
    </r>
  </si>
  <si>
    <r>
      <t>L2 Боргові інструменти (L2.2 - L2.1 + L2.3)</t>
    </r>
    <r>
      <rPr>
        <b/>
        <i/>
        <vertAlign val="superscript"/>
        <sz val="9"/>
        <rFont val="Arial"/>
        <family val="2"/>
        <charset val="204"/>
      </rPr>
      <t>3</t>
    </r>
  </si>
  <si>
    <r>
      <t>A2 Боргові інструменти (A2.1 - A2.2 - A2.3)</t>
    </r>
    <r>
      <rPr>
        <b/>
        <i/>
        <vertAlign val="superscript"/>
        <sz val="9"/>
        <rFont val="Arial"/>
        <family val="2"/>
        <charset val="204"/>
      </rPr>
      <t>3</t>
    </r>
  </si>
  <si>
    <r>
      <t>II.L2 Боргові інструменти (II.L2.2 - II.L2.1 + II.L2.3)</t>
    </r>
    <r>
      <rPr>
        <b/>
        <i/>
        <vertAlign val="superscript"/>
        <sz val="9"/>
        <color indexed="8"/>
        <rFont val="Arial"/>
        <family val="2"/>
        <charset val="204"/>
      </rPr>
      <t>3</t>
    </r>
  </si>
  <si>
    <r>
      <t xml:space="preserve">II.L1 Інструменти участі в капіталі </t>
    </r>
    <r>
      <rPr>
        <b/>
        <i/>
        <vertAlign val="superscript"/>
        <sz val="9"/>
        <color indexed="8"/>
        <rFont val="Arial"/>
        <family val="2"/>
        <charset val="204"/>
      </rPr>
      <t>2</t>
    </r>
  </si>
  <si>
    <r>
      <t>II.A2 Боргові інструменти (II.A2.1 - II.A2.2 - II.A2.3)</t>
    </r>
    <r>
      <rPr>
        <b/>
        <i/>
        <vertAlign val="superscript"/>
        <sz val="9"/>
        <rFont val="Arial"/>
        <family val="2"/>
        <charset val="204"/>
      </rPr>
      <t>3</t>
    </r>
  </si>
  <si>
    <r>
      <t xml:space="preserve">I.L1 Інструменти участі в капіталі </t>
    </r>
    <r>
      <rPr>
        <b/>
        <i/>
        <vertAlign val="superscript"/>
        <sz val="9"/>
        <rFont val="Arial"/>
        <family val="2"/>
        <charset val="204"/>
      </rPr>
      <t>2</t>
    </r>
  </si>
  <si>
    <t>A1 Інструменти участі  в капіталі</t>
  </si>
  <si>
    <r>
      <t>L2 Боргові інструменти (L2.1 + L2.2 + L2.3)</t>
    </r>
    <r>
      <rPr>
        <b/>
        <i/>
        <vertAlign val="superscript"/>
        <sz val="9"/>
        <color indexed="8"/>
        <rFont val="Arial"/>
        <family val="2"/>
        <charset val="204"/>
      </rPr>
      <t>3</t>
    </r>
  </si>
  <si>
    <t xml:space="preserve">2. З 31.03.2015 дані наведено з урахуванням обсягів реінвестування доходів. </t>
  </si>
  <si>
    <r>
      <t>L1 Інструменти участі  в капіталі</t>
    </r>
    <r>
      <rPr>
        <b/>
        <i/>
        <vertAlign val="superscript"/>
        <sz val="9"/>
        <color indexed="8"/>
        <rFont val="Arial"/>
        <family val="2"/>
        <charset val="204"/>
      </rPr>
      <t>2</t>
    </r>
  </si>
  <si>
    <r>
      <t xml:space="preserve">II.L1 Інструменти участі в капіталі </t>
    </r>
    <r>
      <rPr>
        <i/>
        <vertAlign val="superscript"/>
        <sz val="9"/>
        <rFont val="Arial"/>
        <family val="2"/>
        <charset val="204"/>
      </rPr>
      <t>2</t>
    </r>
  </si>
  <si>
    <r>
      <t>II.L2 Боргові інструменти (II.L2.1 + II.L2.2 + II.L2.3)</t>
    </r>
    <r>
      <rPr>
        <i/>
        <vertAlign val="superscript"/>
        <sz val="9"/>
        <rFont val="Arial"/>
        <family val="2"/>
        <charset val="204"/>
      </rPr>
      <t>3</t>
    </r>
  </si>
  <si>
    <r>
      <t>II.A1 Інструменти участі в капіталі</t>
    </r>
    <r>
      <rPr>
        <i/>
        <sz val="9"/>
        <rFont val="Arial"/>
        <family val="2"/>
        <charset val="204"/>
      </rPr>
      <t xml:space="preserve"> </t>
    </r>
  </si>
  <si>
    <t xml:space="preserve">2. Починаючи з 2015 р. дані враховують кредити, отримані від сестринських компаній. </t>
  </si>
  <si>
    <t xml:space="preserve">3. Починаючи з 2015 р. дані враховують кредити, отримані від сестринських компаній. </t>
  </si>
  <si>
    <t xml:space="preserve">1. Дані статті "Проценти" з 2015 року враховують проценти за кредитами, отримані від сестринських компаній. </t>
  </si>
  <si>
    <t>IV*</t>
  </si>
  <si>
    <t>31.12.2021*</t>
  </si>
  <si>
    <t xml:space="preserve">3. Починаючи з 31.03.2015 р. дані враховують кредити, отримані від сестринських компаній. </t>
  </si>
  <si>
    <t xml:space="preserve">2. Починаючи з І кв 2015 р. дані враховують кредити, отримані від сестринських компаній. </t>
  </si>
  <si>
    <t xml:space="preserve">3. З 31.03.2015р. дані враховують кредити, отримані від сестринських компаній. </t>
  </si>
  <si>
    <t xml:space="preserve">2. Починаючи з Ікв. 2015 р. дані враховують кредити, отримані від сестринських компаній. </t>
  </si>
  <si>
    <t xml:space="preserve">3. Починаючи з І кв 2015 р. дані враховують кредити, отримані від сестринських компаній. </t>
  </si>
  <si>
    <t xml:space="preserve">2. Починаючи з І кв 2015р. дані наведено з урахуванням обсягів реінвестування доходів. </t>
  </si>
  <si>
    <t>I**</t>
  </si>
  <si>
    <t>* Дані станом на 31.12.2021 р. в частині "Інструментів участі в капіталі" (L1) розраховані з використанням попередніх даних річної фінансової звітності підприємств та можуть бути уточнені після отримання остаточних даних.</t>
  </si>
  <si>
    <t>31.03.2022**</t>
  </si>
  <si>
    <t xml:space="preserve"> * Дані щодо реінвестування доходів підприємств (ІІ.L1.1.2) за IV кв 2021 р. розраховані з використанням попередніх даних річної фінансової звітності підприємств та можуть бути уточнені після отримання остаточних даних.</t>
  </si>
  <si>
    <t>* Дані станом на 31.12.2021 р. в частині "Інструментів участі в капіталі" (II.L1) розраховані з використанням попередніх даних річної фінансової звітності підприємств та можуть бути уточнені після отримання остаточних даних.</t>
  </si>
  <si>
    <t xml:space="preserve"> * Дані щодо реінвестування доходів (L1.1.2 ) за IV кв 2021 р. розраховані з використанням попередніх даних річної фінансової звітності підприємств та можуть бути уточнені після отримання остаточних даних.</t>
  </si>
  <si>
    <t>* Дані щодо реінвестованих доходів (інші сектори) за IV кв 2021 року розраховані з використанням попередніх даних річної фінансової звітності підприємств та можуть бути уточнені після отримання остаточних даних.</t>
  </si>
  <si>
    <t>Статистичну інформацію по операціям, залишкам та доходам за інструментами прямих інвестицій у розрізі регіонів, країн світу та видів економічної діяльності, починаючи з даних за 1 кв. 2022 р., буде оприлюднено після завершення терміну для подання статистичної та фінансової звітності, встановленого Законом України від 03.03.2022 № 2115-IX «Про захист інтересів суб’єктів подання звітності та інших документів у період дії воєнного стану або стану війни».</t>
  </si>
  <si>
    <t>Дата останнього оновлення: 28.09.2022</t>
  </si>
  <si>
    <t>II**</t>
  </si>
  <si>
    <t>30.06.2022**</t>
  </si>
  <si>
    <t>IІ**</t>
  </si>
  <si>
    <t>ІI**</t>
  </si>
  <si>
    <t>** Дані щодо реінвестування доходів (L1.1.2 ) починаючи з даних за I кв 2022 р. розраховані на основі даних фінансової звітності підприємств, які надали звітність, та будуть уточнені після отримання повної інформації після припинення/скасування воєнного стану.</t>
  </si>
  <si>
    <t>** Дані щодо реінвестування доходів підприємств (ІІ.L1.1.2) починаючи з даних за I кв 2022 р. розраховані на основі даних фінансової звітності підприємств, які надали звітність, та будуть уточнені після отримання повної інформації після припинення/скасування воєнного стану.</t>
  </si>
  <si>
    <t>**Дані щодо Інструментів участі в капіталі (L1) починаючи з даних станом на 31.03.2022 р. оцінено з урахуванням даних підприємств з прямими інвестиціями, що надали звітність, та будуть уточнені після отримання повної інформації після припинення/скасування воєнного стану.</t>
  </si>
  <si>
    <t>**Дані щодо Інструментів участі в капіталі (ІІ.L1) починаючи з даних станом на 31.03.2022 р.  оцінено з урахуванням даних підприємств з прямими інвестиціями, що надали звітність, та будуть уточнені після отримання повної інформації після припинення/скасування воєнного стану.</t>
  </si>
  <si>
    <t>**Дані щодо Інструментів участі в капіталі (ІІ.L1) починаючи з даних станом на 31.03.2022 р. оцінено з урахуванням даних підприємств з прямими інвестиціями, що надали звітність, та будуть уточнені після отримання повної інформації після припинення/скасування воєнного стану.</t>
  </si>
  <si>
    <t>** Дані щодо реінвестування доходів (інші сектори)починаючи з даних за I кв 2022 р. розраховані на основі даних фінансової звітності підприємств, які надали звітність, та будуть уточнені після отримання повної інформації після припинення/скасування воєнного стану.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</si>
</sst>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* #,##0.00\ _г_р_н_._-;\-* #,##0.00\ _г_р_н_._-;_-* &quot;-&quot;??\ _г_р_н_._-;_-@_-"/>
    <numFmt numFmtId="165" formatCode="##,##0.0000"/>
    <numFmt numFmtId="166" formatCode="0_ ;\-0\ "/>
    <numFmt numFmtId="167" formatCode="0.0"/>
    <numFmt numFmtId="168" formatCode="_-* #,##0_₴_-;\ \-* #,##0_₴_-;_-@_-"/>
    <numFmt numFmtId="169" formatCode="_-* #,##0\ _₴_-;\-* #,##0\ _₴_-;_-* &quot;-&quot;\ _₴_-;_-@_-"/>
    <numFmt numFmtId="170" formatCode="_-* #,##0.0_₴_-;\ \-* #,##0.0_₴_-;_-@_-"/>
    <numFmt numFmtId="171" formatCode="_-* #,##0_-;\-* #,##0_-;_-* &quot;-&quot;??_-;_-@_-"/>
  </numFmts>
  <fonts count="5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i/>
      <sz val="9"/>
      <name val="Arial"/>
      <family val="2"/>
      <charset val="204"/>
    </font>
    <font>
      <sz val="9"/>
      <color indexed="8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9"/>
      <color rgb="FF0000CC"/>
      <name val="Arial"/>
      <family val="2"/>
      <charset val="204"/>
    </font>
    <font>
      <sz val="10"/>
      <name val="Arial"/>
      <family val="2"/>
      <charset val="204"/>
    </font>
    <font>
      <u/>
      <sz val="9"/>
      <name val="Arial"/>
      <family val="2"/>
      <charset val="204"/>
    </font>
    <font>
      <b/>
      <u/>
      <sz val="9"/>
      <name val="Arial"/>
      <family val="2"/>
      <charset val="204"/>
    </font>
    <font>
      <b/>
      <i/>
      <vertAlign val="superscript"/>
      <sz val="9"/>
      <name val="Arial"/>
      <family val="2"/>
      <charset val="204"/>
    </font>
    <font>
      <b/>
      <u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b/>
      <u val="singleAccounting"/>
      <sz val="9"/>
      <name val="Arial"/>
      <family val="2"/>
      <charset val="204"/>
    </font>
    <font>
      <u/>
      <sz val="9"/>
      <color indexed="12"/>
      <name val="Arial"/>
      <family val="2"/>
      <charset val="204"/>
    </font>
    <font>
      <u/>
      <sz val="10"/>
      <color theme="11"/>
      <name val="Arial Cyr"/>
      <charset val="204"/>
    </font>
    <font>
      <b/>
      <i/>
      <vertAlign val="superscript"/>
      <sz val="9"/>
      <color indexed="8"/>
      <name val="Arial"/>
      <family val="2"/>
      <charset val="204"/>
    </font>
    <font>
      <i/>
      <vertAlign val="superscript"/>
      <sz val="9"/>
      <name val="Arial"/>
      <family val="2"/>
      <charset val="204"/>
    </font>
    <font>
      <sz val="10"/>
      <name val="Times New Roman Cyr"/>
    </font>
    <font>
      <sz val="10"/>
      <color rgb="FFFF0000"/>
      <name val="Arial Cyr"/>
      <charset val="204"/>
    </font>
    <font>
      <b/>
      <vertAlign val="superscript"/>
      <sz val="9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vertAlign val="superscript"/>
      <sz val="9"/>
      <color theme="1"/>
      <name val="Arial"/>
      <family val="2"/>
      <charset val="204"/>
    </font>
    <font>
      <sz val="10"/>
      <color theme="3"/>
      <name val="Arial Cyr"/>
      <charset val="204"/>
    </font>
    <font>
      <sz val="9"/>
      <color theme="3"/>
      <name val="Arial"/>
      <family val="2"/>
      <charset val="204"/>
    </font>
    <font>
      <i/>
      <sz val="9"/>
      <color theme="3"/>
      <name val="Arial"/>
      <family val="2"/>
      <charset val="204"/>
    </font>
    <font>
      <u/>
      <sz val="9"/>
      <color theme="3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4" fillId="0" borderId="0"/>
    <xf numFmtId="164" fontId="4" fillId="0" borderId="0" applyFont="0" applyFill="0" applyBorder="0" applyAlignment="0" applyProtection="0"/>
    <xf numFmtId="0" fontId="20" fillId="0" borderId="0"/>
    <xf numFmtId="0" fontId="3" fillId="0" borderId="0"/>
    <xf numFmtId="0" fontId="23" fillId="0" borderId="0"/>
    <xf numFmtId="0" fontId="3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35" fillId="0" borderId="0"/>
    <xf numFmtId="0" fontId="1" fillId="0" borderId="0"/>
  </cellStyleXfs>
  <cellXfs count="306">
    <xf numFmtId="0" fontId="0" fillId="0" borderId="0" xfId="0"/>
    <xf numFmtId="0" fontId="8" fillId="3" borderId="0" xfId="0" applyFont="1" applyFill="1"/>
    <xf numFmtId="0" fontId="9" fillId="3" borderId="0" xfId="0" applyFont="1" applyFill="1"/>
    <xf numFmtId="0" fontId="8" fillId="3" borderId="5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4" fontId="8" fillId="3" borderId="3" xfId="0" applyNumberFormat="1" applyFont="1" applyFill="1" applyBorder="1" applyAlignment="1">
      <alignment horizontal="center" vertical="center" wrapText="1"/>
    </xf>
    <xf numFmtId="14" fontId="9" fillId="3" borderId="0" xfId="0" applyNumberFormat="1" applyFont="1" applyFill="1"/>
    <xf numFmtId="0" fontId="9" fillId="0" borderId="0" xfId="0" applyFont="1" applyFill="1"/>
    <xf numFmtId="165" fontId="8" fillId="3" borderId="5" xfId="0" applyNumberFormat="1" applyFont="1" applyFill="1" applyBorder="1" applyAlignment="1" applyProtection="1">
      <alignment horizontal="center"/>
      <protection locked="0"/>
    </xf>
    <xf numFmtId="0" fontId="8" fillId="3" borderId="3" xfId="0" applyFont="1" applyFill="1" applyBorder="1"/>
    <xf numFmtId="0" fontId="8" fillId="3" borderId="2" xfId="0" applyFont="1" applyFill="1" applyBorder="1"/>
    <xf numFmtId="0" fontId="8" fillId="3" borderId="6" xfId="0" applyFont="1" applyFill="1" applyBorder="1" applyAlignment="1">
      <alignment horizontal="center"/>
    </xf>
    <xf numFmtId="14" fontId="8" fillId="3" borderId="5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3" borderId="0" xfId="0" applyFont="1" applyFill="1" applyAlignment="1">
      <alignment horizontal="left" indent="4"/>
    </xf>
    <xf numFmtId="0" fontId="8" fillId="3" borderId="5" xfId="0" applyFont="1" applyFill="1" applyBorder="1"/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2" fontId="9" fillId="3" borderId="1" xfId="0" applyNumberFormat="1" applyFont="1" applyFill="1" applyBorder="1" applyAlignment="1">
      <alignment horizontal="left" vertical="center" wrapText="1" indent="3"/>
    </xf>
    <xf numFmtId="0" fontId="11" fillId="3" borderId="1" xfId="4" applyFont="1" applyFill="1" applyBorder="1" applyAlignment="1" applyProtection="1">
      <alignment horizontal="left" vertical="center" wrapText="1" indent="4"/>
    </xf>
    <xf numFmtId="0" fontId="11" fillId="3" borderId="2" xfId="4" applyFont="1" applyFill="1" applyBorder="1" applyAlignment="1" applyProtection="1">
      <alignment horizontal="left" vertical="center" wrapText="1" indent="4"/>
    </xf>
    <xf numFmtId="167" fontId="12" fillId="3" borderId="1" xfId="0" applyNumberFormat="1" applyFont="1" applyFill="1" applyBorder="1" applyAlignment="1">
      <alignment horizontal="left" vertical="center" wrapText="1" indent="3"/>
    </xf>
    <xf numFmtId="0" fontId="11" fillId="3" borderId="1" xfId="4" applyFont="1" applyFill="1" applyBorder="1" applyAlignment="1" applyProtection="1">
      <alignment horizontal="left" vertical="center" wrapText="1" indent="5"/>
    </xf>
    <xf numFmtId="167" fontId="17" fillId="3" borderId="1" xfId="0" applyNumberFormat="1" applyFont="1" applyFill="1" applyBorder="1" applyAlignment="1">
      <alignment horizontal="left" vertical="center" indent="2"/>
    </xf>
    <xf numFmtId="0" fontId="18" fillId="3" borderId="0" xfId="0" applyFont="1" applyFill="1"/>
    <xf numFmtId="14" fontId="8" fillId="3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5" fontId="8" fillId="3" borderId="5" xfId="0" applyNumberFormat="1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1" applyFill="1" applyAlignment="1" applyProtection="1"/>
    <xf numFmtId="0" fontId="6" fillId="0" borderId="0" xfId="1" applyFill="1" applyAlignment="1" applyProtection="1">
      <alignment vertical="center"/>
    </xf>
    <xf numFmtId="0" fontId="6" fillId="0" borderId="0" xfId="1" applyAlignment="1" applyProtection="1"/>
    <xf numFmtId="0" fontId="8" fillId="0" borderId="0" xfId="0" applyFont="1" applyFill="1"/>
    <xf numFmtId="165" fontId="8" fillId="3" borderId="2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0" fontId="22" fillId="2" borderId="0" xfId="0" applyFont="1" applyFill="1"/>
    <xf numFmtId="0" fontId="22" fillId="2" borderId="0" xfId="0" applyFont="1" applyFill="1" applyAlignment="1">
      <alignment horizontal="right" vertical="center"/>
    </xf>
    <xf numFmtId="0" fontId="8" fillId="3" borderId="2" xfId="0" applyFont="1" applyFill="1" applyBorder="1" applyAlignment="1">
      <alignment horizontal="center" vertical="center"/>
    </xf>
    <xf numFmtId="0" fontId="23" fillId="4" borderId="0" xfId="0" applyFont="1" applyFill="1"/>
    <xf numFmtId="0" fontId="23" fillId="3" borderId="0" xfId="0" applyFont="1" applyFill="1"/>
    <xf numFmtId="167" fontId="16" fillId="0" borderId="1" xfId="0" applyNumberFormat="1" applyFont="1" applyFill="1" applyBorder="1" applyAlignment="1">
      <alignment horizontal="left" vertical="center" indent="2"/>
    </xf>
    <xf numFmtId="167" fontId="17" fillId="3" borderId="1" xfId="0" applyNumberFormat="1" applyFont="1" applyFill="1" applyBorder="1" applyAlignment="1">
      <alignment horizontal="left" vertical="center" indent="3"/>
    </xf>
    <xf numFmtId="167" fontId="12" fillId="3" borderId="1" xfId="0" applyNumberFormat="1" applyFont="1" applyFill="1" applyBorder="1" applyAlignment="1">
      <alignment horizontal="left" vertical="center" wrapText="1" indent="4"/>
    </xf>
    <xf numFmtId="0" fontId="11" fillId="3" borderId="2" xfId="4" applyFont="1" applyFill="1" applyBorder="1" applyAlignment="1" applyProtection="1">
      <alignment horizontal="left" vertical="center" wrapText="1" indent="5"/>
    </xf>
    <xf numFmtId="2" fontId="8" fillId="3" borderId="1" xfId="0" applyNumberFormat="1" applyFont="1" applyFill="1" applyBorder="1" applyAlignment="1">
      <alignment horizontal="left" vertical="center" wrapText="1" indent="2"/>
    </xf>
    <xf numFmtId="167" fontId="12" fillId="3" borderId="1" xfId="0" applyNumberFormat="1" applyFont="1" applyFill="1" applyBorder="1" applyAlignment="1">
      <alignment horizontal="left" vertical="center" wrapText="1" indent="5"/>
    </xf>
    <xf numFmtId="0" fontId="11" fillId="3" borderId="0" xfId="0" applyFont="1" applyFill="1"/>
    <xf numFmtId="0" fontId="8" fillId="4" borderId="0" xfId="0" applyFont="1" applyFill="1"/>
    <xf numFmtId="0" fontId="8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left" vertical="center" wrapText="1" indent="4"/>
    </xf>
    <xf numFmtId="0" fontId="24" fillId="0" borderId="0" xfId="0" applyFont="1" applyFill="1"/>
    <xf numFmtId="167" fontId="25" fillId="3" borderId="3" xfId="0" applyNumberFormat="1" applyFont="1" applyFill="1" applyBorder="1" applyAlignment="1">
      <alignment horizontal="center" vertical="center"/>
    </xf>
    <xf numFmtId="0" fontId="24" fillId="3" borderId="0" xfId="0" applyFont="1" applyFill="1"/>
    <xf numFmtId="167" fontId="25" fillId="3" borderId="1" xfId="0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/>
    </xf>
    <xf numFmtId="167" fontId="27" fillId="3" borderId="3" xfId="0" applyNumberFormat="1" applyFont="1" applyFill="1" applyBorder="1" applyAlignment="1">
      <alignment horizontal="center" vertical="center"/>
    </xf>
    <xf numFmtId="0" fontId="28" fillId="3" borderId="0" xfId="0" applyFont="1" applyFill="1"/>
    <xf numFmtId="14" fontId="24" fillId="3" borderId="0" xfId="0" applyNumberFormat="1" applyFont="1" applyFill="1"/>
    <xf numFmtId="167" fontId="16" fillId="5" borderId="1" xfId="0" applyNumberFormat="1" applyFont="1" applyFill="1" applyBorder="1" applyAlignment="1">
      <alignment horizontal="left" vertical="center" indent="1"/>
    </xf>
    <xf numFmtId="168" fontId="30" fillId="0" borderId="3" xfId="8" applyNumberFormat="1" applyFont="1" applyFill="1" applyBorder="1" applyAlignment="1">
      <alignment horizontal="center" vertical="center"/>
    </xf>
    <xf numFmtId="168" fontId="8" fillId="5" borderId="1" xfId="8" applyNumberFormat="1" applyFont="1" applyFill="1" applyBorder="1" applyAlignment="1">
      <alignment horizontal="center" vertical="center"/>
    </xf>
    <xf numFmtId="168" fontId="18" fillId="0" borderId="1" xfId="8" applyNumberFormat="1" applyFont="1" applyFill="1" applyBorder="1" applyAlignment="1">
      <alignment horizontal="center" vertical="center"/>
    </xf>
    <xf numFmtId="168" fontId="9" fillId="0" borderId="1" xfId="8" applyNumberFormat="1" applyFont="1" applyFill="1" applyBorder="1" applyAlignment="1">
      <alignment horizontal="center" vertical="center"/>
    </xf>
    <xf numFmtId="168" fontId="11" fillId="0" borderId="1" xfId="8" applyNumberFormat="1" applyFont="1" applyFill="1" applyBorder="1" applyAlignment="1">
      <alignment horizontal="center" vertical="center"/>
    </xf>
    <xf numFmtId="168" fontId="11" fillId="0" borderId="2" xfId="8" applyNumberFormat="1" applyFont="1" applyFill="1" applyBorder="1" applyAlignment="1">
      <alignment horizontal="center" vertical="center"/>
    </xf>
    <xf numFmtId="168" fontId="30" fillId="0" borderId="1" xfId="8" applyNumberFormat="1" applyFont="1" applyFill="1" applyBorder="1" applyAlignment="1">
      <alignment horizontal="center" vertical="center"/>
    </xf>
    <xf numFmtId="168" fontId="8" fillId="0" borderId="1" xfId="8" applyNumberFormat="1" applyFont="1" applyFill="1" applyBorder="1" applyAlignment="1">
      <alignment horizontal="center" vertical="center"/>
    </xf>
    <xf numFmtId="168" fontId="9" fillId="0" borderId="2" xfId="8" applyNumberFormat="1" applyFont="1" applyFill="1" applyBorder="1" applyAlignment="1">
      <alignment horizontal="center" vertical="center"/>
    </xf>
    <xf numFmtId="167" fontId="8" fillId="5" borderId="1" xfId="0" applyNumberFormat="1" applyFont="1" applyFill="1" applyBorder="1" applyAlignment="1">
      <alignment horizontal="left" vertical="center" indent="1"/>
    </xf>
    <xf numFmtId="2" fontId="11" fillId="0" borderId="1" xfId="0" applyNumberFormat="1" applyFont="1" applyFill="1" applyBorder="1" applyAlignment="1">
      <alignment horizontal="left" vertical="center" wrapText="1" indent="3"/>
    </xf>
    <xf numFmtId="0" fontId="31" fillId="0" borderId="0" xfId="1" applyFont="1" applyFill="1" applyAlignment="1" applyProtection="1"/>
    <xf numFmtId="0" fontId="21" fillId="0" borderId="0" xfId="7" applyFont="1" applyFill="1" applyAlignment="1">
      <alignment horizontal="center" vertical="top"/>
    </xf>
    <xf numFmtId="0" fontId="21" fillId="0" borderId="0" xfId="7" applyFont="1"/>
    <xf numFmtId="0" fontId="19" fillId="0" borderId="0" xfId="7" applyFont="1"/>
    <xf numFmtId="0" fontId="19" fillId="0" borderId="0" xfId="7" applyFont="1" applyAlignment="1">
      <alignment vertical="top"/>
    </xf>
    <xf numFmtId="168" fontId="8" fillId="5" borderId="5" xfId="8" applyNumberFormat="1" applyFont="1" applyFill="1" applyBorder="1" applyAlignment="1">
      <alignment horizontal="center" vertical="center"/>
    </xf>
    <xf numFmtId="168" fontId="8" fillId="0" borderId="3" xfId="8" applyNumberFormat="1" applyFont="1" applyFill="1" applyBorder="1" applyAlignment="1">
      <alignment horizontal="center" vertical="center"/>
    </xf>
    <xf numFmtId="168" fontId="9" fillId="0" borderId="0" xfId="0" applyNumberFormat="1" applyFont="1" applyFill="1"/>
    <xf numFmtId="168" fontId="9" fillId="0" borderId="0" xfId="0" applyNumberFormat="1" applyFont="1" applyAlignment="1">
      <alignment horizontal="center" vertical="center"/>
    </xf>
    <xf numFmtId="168" fontId="9" fillId="0" borderId="0" xfId="8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3" borderId="0" xfId="0" applyFont="1" applyFill="1"/>
    <xf numFmtId="0" fontId="11" fillId="3" borderId="0" xfId="0" applyFont="1" applyFill="1" applyAlignment="1">
      <alignment vertical="center"/>
    </xf>
    <xf numFmtId="167" fontId="9" fillId="0" borderId="1" xfId="0" applyNumberFormat="1" applyFont="1" applyFill="1" applyBorder="1" applyAlignment="1">
      <alignment horizontal="left" vertical="center" wrapText="1" indent="4"/>
    </xf>
    <xf numFmtId="167" fontId="9" fillId="0" borderId="1" xfId="0" applyNumberFormat="1" applyFont="1" applyFill="1" applyBorder="1" applyAlignment="1">
      <alignment horizontal="left" vertical="center" wrapText="1" indent="5"/>
    </xf>
    <xf numFmtId="0" fontId="11" fillId="0" borderId="0" xfId="0" applyFont="1" applyFill="1"/>
    <xf numFmtId="0" fontId="29" fillId="5" borderId="5" xfId="41" applyFont="1" applyFill="1" applyBorder="1" applyAlignment="1">
      <alignment horizontal="left" vertical="center" indent="2"/>
    </xf>
    <xf numFmtId="0" fontId="21" fillId="0" borderId="1" xfId="41" applyFont="1" applyBorder="1" applyAlignment="1">
      <alignment horizontal="right" vertical="center" indent="1"/>
    </xf>
    <xf numFmtId="0" fontId="21" fillId="0" borderId="2" xfId="41" applyFont="1" applyBorder="1" applyAlignment="1">
      <alignment horizontal="right" vertical="center" indent="1"/>
    </xf>
    <xf numFmtId="0" fontId="19" fillId="0" borderId="3" xfId="41" applyFont="1" applyFill="1" applyBorder="1" applyAlignment="1">
      <alignment horizontal="left" vertical="center" wrapText="1" indent="6"/>
    </xf>
    <xf numFmtId="0" fontId="9" fillId="3" borderId="0" xfId="0" applyFont="1" applyFill="1" applyAlignment="1"/>
    <xf numFmtId="0" fontId="9" fillId="0" borderId="1" xfId="41" applyFont="1" applyFill="1" applyBorder="1" applyAlignment="1">
      <alignment horizontal="right" vertical="center" indent="1"/>
    </xf>
    <xf numFmtId="0" fontId="9" fillId="0" borderId="0" xfId="7" applyFont="1" applyFill="1"/>
    <xf numFmtId="0" fontId="9" fillId="0" borderId="5" xfId="40" applyFont="1" applyFill="1" applyBorder="1" applyAlignment="1">
      <alignment horizontal="center" vertical="top"/>
    </xf>
    <xf numFmtId="0" fontId="14" fillId="3" borderId="0" xfId="0" applyFont="1" applyFill="1" applyAlignment="1">
      <alignment horizontal="center" vertical="center"/>
    </xf>
    <xf numFmtId="2" fontId="9" fillId="3" borderId="0" xfId="0" applyNumberFormat="1" applyFont="1" applyFill="1" applyBorder="1" applyAlignment="1">
      <alignment horizontal="left" vertical="center" wrapText="1"/>
    </xf>
    <xf numFmtId="0" fontId="0" fillId="0" borderId="4" xfId="0" applyBorder="1" applyAlignment="1"/>
    <xf numFmtId="2" fontId="12" fillId="3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/>
    </xf>
    <xf numFmtId="2" fontId="11" fillId="3" borderId="0" xfId="0" applyNumberFormat="1" applyFont="1" applyFill="1" applyBorder="1" applyAlignment="1">
      <alignment horizontal="left" vertical="center" wrapText="1"/>
    </xf>
    <xf numFmtId="2" fontId="9" fillId="3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0" xfId="0" applyAlignment="1"/>
    <xf numFmtId="0" fontId="8" fillId="3" borderId="4" xfId="0" applyFont="1" applyFill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14" fillId="3" borderId="0" xfId="0" applyFont="1" applyFill="1" applyAlignment="1">
      <alignment horizontal="center"/>
    </xf>
    <xf numFmtId="0" fontId="0" fillId="0" borderId="9" xfId="0" applyBorder="1" applyAlignment="1"/>
    <xf numFmtId="0" fontId="0" fillId="0" borderId="0" xfId="0" applyAlignment="1">
      <alignment vertical="top"/>
    </xf>
    <xf numFmtId="2" fontId="9" fillId="3" borderId="9" xfId="0" applyNumberFormat="1" applyFont="1" applyFill="1" applyBorder="1" applyAlignment="1">
      <alignment horizontal="left" vertical="center"/>
    </xf>
    <xf numFmtId="0" fontId="29" fillId="0" borderId="0" xfId="7" applyFont="1" applyAlignment="1">
      <alignment horizontal="center" vertical="center"/>
    </xf>
    <xf numFmtId="0" fontId="8" fillId="0" borderId="5" xfId="42" applyFont="1" applyFill="1" applyBorder="1" applyAlignment="1">
      <alignment horizontal="center" vertical="center"/>
    </xf>
    <xf numFmtId="0" fontId="9" fillId="0" borderId="5" xfId="43" applyFont="1" applyFill="1" applyBorder="1" applyAlignment="1">
      <alignment horizontal="center" vertical="center" wrapText="1"/>
    </xf>
    <xf numFmtId="14" fontId="9" fillId="0" borderId="5" xfId="42" applyNumberFormat="1" applyFont="1" applyFill="1" applyBorder="1" applyAlignment="1">
      <alignment horizontal="center" vertical="center" wrapText="1"/>
    </xf>
    <xf numFmtId="0" fontId="1" fillId="0" borderId="0" xfId="44"/>
    <xf numFmtId="168" fontId="8" fillId="5" borderId="0" xfId="8" applyNumberFormat="1" applyFont="1" applyFill="1" applyBorder="1" applyAlignment="1">
      <alignment horizontal="center" vertical="center"/>
    </xf>
    <xf numFmtId="14" fontId="8" fillId="5" borderId="5" xfId="42" applyNumberFormat="1" applyFont="1" applyFill="1" applyBorder="1" applyAlignment="1">
      <alignment horizontal="center" vertical="center"/>
    </xf>
    <xf numFmtId="168" fontId="9" fillId="0" borderId="4" xfId="8" applyNumberFormat="1" applyFont="1" applyFill="1" applyBorder="1" applyAlignment="1">
      <alignment horizontal="center" vertical="center"/>
    </xf>
    <xf numFmtId="0" fontId="8" fillId="5" borderId="1" xfId="42" applyFont="1" applyFill="1" applyBorder="1" applyAlignment="1">
      <alignment horizontal="center" vertical="center"/>
    </xf>
    <xf numFmtId="2" fontId="9" fillId="0" borderId="1" xfId="42" applyNumberFormat="1" applyFont="1" applyFill="1" applyBorder="1" applyAlignment="1">
      <alignment horizontal="left" vertical="center" wrapText="1" indent="2"/>
    </xf>
    <xf numFmtId="0" fontId="9" fillId="0" borderId="8" xfId="43" applyFont="1" applyFill="1" applyBorder="1" applyAlignment="1">
      <alignment horizontal="center" vertical="center" wrapText="1"/>
    </xf>
    <xf numFmtId="168" fontId="9" fillId="5" borderId="1" xfId="8" applyNumberFormat="1" applyFont="1" applyFill="1" applyBorder="1" applyAlignment="1">
      <alignment horizontal="center" vertical="center"/>
    </xf>
    <xf numFmtId="168" fontId="9" fillId="5" borderId="2" xfId="8" applyNumberFormat="1" applyFont="1" applyFill="1" applyBorder="1" applyAlignment="1">
      <alignment horizontal="center" vertical="center"/>
    </xf>
    <xf numFmtId="0" fontId="1" fillId="0" borderId="0" xfId="44" applyFill="1"/>
    <xf numFmtId="0" fontId="8" fillId="5" borderId="5" xfId="42" applyFont="1" applyFill="1" applyBorder="1" applyAlignment="1">
      <alignment horizontal="center" vertical="center"/>
    </xf>
    <xf numFmtId="0" fontId="9" fillId="0" borderId="7" xfId="43" applyFont="1" applyFill="1" applyBorder="1" applyAlignment="1">
      <alignment horizontal="center" vertical="center" wrapText="1"/>
    </xf>
    <xf numFmtId="16" fontId="14" fillId="0" borderId="0" xfId="1" applyNumberFormat="1" applyFont="1" applyFill="1" applyAlignment="1" applyProtection="1"/>
    <xf numFmtId="0" fontId="29" fillId="0" borderId="0" xfId="44" applyFont="1"/>
    <xf numFmtId="0" fontId="8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/>
    </xf>
    <xf numFmtId="167" fontId="16" fillId="3" borderId="4" xfId="0" applyNumberFormat="1" applyFont="1" applyFill="1" applyBorder="1" applyAlignment="1">
      <alignment horizontal="left"/>
    </xf>
    <xf numFmtId="0" fontId="21" fillId="0" borderId="0" xfId="7" applyFont="1" applyAlignment="1"/>
    <xf numFmtId="0" fontId="29" fillId="0" borderId="0" xfId="7" applyFont="1" applyAlignment="1">
      <alignment horizontal="left" vertical="center"/>
    </xf>
    <xf numFmtId="167" fontId="17" fillId="3" borderId="1" xfId="0" applyNumberFormat="1" applyFont="1" applyFill="1" applyBorder="1" applyAlignment="1">
      <alignment horizontal="left" vertical="center" wrapText="1" indent="2"/>
    </xf>
    <xf numFmtId="168" fontId="9" fillId="0" borderId="10" xfId="8" applyNumberFormat="1" applyFont="1" applyFill="1" applyBorder="1" applyAlignment="1">
      <alignment horizontal="center" vertical="center"/>
    </xf>
    <xf numFmtId="168" fontId="11" fillId="0" borderId="0" xfId="8" applyNumberFormat="1" applyFont="1" applyFill="1" applyBorder="1" applyAlignment="1">
      <alignment horizontal="center" vertical="center"/>
    </xf>
    <xf numFmtId="169" fontId="8" fillId="5" borderId="1" xfId="8" applyNumberFormat="1" applyFont="1" applyFill="1" applyBorder="1" applyAlignment="1">
      <alignment horizontal="center" vertical="center"/>
    </xf>
    <xf numFmtId="169" fontId="18" fillId="0" borderId="1" xfId="8" applyNumberFormat="1" applyFont="1" applyFill="1" applyBorder="1" applyAlignment="1">
      <alignment horizontal="center" vertical="center"/>
    </xf>
    <xf numFmtId="169" fontId="9" fillId="0" borderId="1" xfId="8" applyNumberFormat="1" applyFont="1" applyFill="1" applyBorder="1" applyAlignment="1">
      <alignment horizontal="center" vertical="center"/>
    </xf>
    <xf numFmtId="169" fontId="11" fillId="0" borderId="1" xfId="8" applyNumberFormat="1" applyFont="1" applyFill="1" applyBorder="1" applyAlignment="1">
      <alignment horizontal="center" vertical="center"/>
    </xf>
    <xf numFmtId="169" fontId="11" fillId="0" borderId="2" xfId="8" applyNumberFormat="1" applyFont="1" applyFill="1" applyBorder="1" applyAlignment="1">
      <alignment horizontal="center" vertical="center"/>
    </xf>
    <xf numFmtId="0" fontId="0" fillId="0" borderId="0" xfId="0" applyBorder="1" applyAlignment="1"/>
    <xf numFmtId="2" fontId="18" fillId="3" borderId="1" xfId="0" applyNumberFormat="1" applyFont="1" applyFill="1" applyBorder="1" applyAlignment="1">
      <alignment horizontal="left" vertical="center" wrapText="1" indent="2"/>
    </xf>
    <xf numFmtId="2" fontId="18" fillId="0" borderId="1" xfId="0" applyNumberFormat="1" applyFont="1" applyFill="1" applyBorder="1" applyAlignment="1">
      <alignment horizontal="left" vertical="center" wrapText="1" indent="2"/>
    </xf>
    <xf numFmtId="2" fontId="18" fillId="3" borderId="1" xfId="0" applyNumberFormat="1" applyFont="1" applyFill="1" applyBorder="1" applyAlignment="1">
      <alignment horizontal="left" vertical="center" wrapText="1" indent="3"/>
    </xf>
    <xf numFmtId="2" fontId="18" fillId="0" borderId="1" xfId="0" applyNumberFormat="1" applyFont="1" applyFill="1" applyBorder="1" applyAlignment="1">
      <alignment horizontal="left" vertical="center" wrapText="1" indent="3"/>
    </xf>
    <xf numFmtId="167" fontId="17" fillId="0" borderId="1" xfId="0" applyNumberFormat="1" applyFont="1" applyFill="1" applyBorder="1" applyAlignment="1">
      <alignment horizontal="left" vertical="center" wrapText="1" indent="3"/>
    </xf>
    <xf numFmtId="167" fontId="17" fillId="3" borderId="1" xfId="0" applyNumberFormat="1" applyFont="1" applyFill="1" applyBorder="1" applyAlignment="1">
      <alignment horizontal="left" vertical="center" wrapText="1" indent="3"/>
    </xf>
    <xf numFmtId="168" fontId="8" fillId="5" borderId="3" xfId="8" applyNumberFormat="1" applyFont="1" applyFill="1" applyBorder="1" applyAlignment="1">
      <alignment horizontal="center" vertical="center"/>
    </xf>
    <xf numFmtId="168" fontId="8" fillId="5" borderId="9" xfId="8" applyNumberFormat="1" applyFont="1" applyFill="1" applyBorder="1" applyAlignment="1">
      <alignment horizontal="center" vertical="center"/>
    </xf>
    <xf numFmtId="2" fontId="8" fillId="0" borderId="1" xfId="42" applyNumberFormat="1" applyFont="1" applyFill="1" applyBorder="1" applyAlignment="1">
      <alignment horizontal="left" vertical="center" wrapText="1"/>
    </xf>
    <xf numFmtId="168" fontId="8" fillId="0" borderId="0" xfId="8" applyNumberFormat="1" applyFont="1" applyFill="1" applyBorder="1" applyAlignment="1">
      <alignment horizontal="center" vertical="center"/>
    </xf>
    <xf numFmtId="2" fontId="18" fillId="0" borderId="1" xfId="42" applyNumberFormat="1" applyFont="1" applyFill="1" applyBorder="1" applyAlignment="1">
      <alignment horizontal="left" vertical="center" wrapText="1" indent="1"/>
    </xf>
    <xf numFmtId="168" fontId="18" fillId="5" borderId="1" xfId="8" applyNumberFormat="1" applyFont="1" applyFill="1" applyBorder="1" applyAlignment="1">
      <alignment horizontal="center" vertical="center"/>
    </xf>
    <xf numFmtId="168" fontId="18" fillId="0" borderId="0" xfId="8" applyNumberFormat="1" applyFont="1" applyFill="1" applyBorder="1" applyAlignment="1">
      <alignment horizontal="center" vertical="center"/>
    </xf>
    <xf numFmtId="167" fontId="18" fillId="0" borderId="1" xfId="42" applyNumberFormat="1" applyFont="1" applyFill="1" applyBorder="1" applyAlignment="1">
      <alignment horizontal="left" vertical="center" wrapText="1" indent="1"/>
    </xf>
    <xf numFmtId="2" fontId="11" fillId="0" borderId="1" xfId="42" applyNumberFormat="1" applyFont="1" applyFill="1" applyBorder="1" applyAlignment="1">
      <alignment horizontal="left" vertical="center" wrapText="1" indent="3"/>
    </xf>
    <xf numFmtId="168" fontId="11" fillId="5" borderId="1" xfId="8" applyNumberFormat="1" applyFont="1" applyFill="1" applyBorder="1" applyAlignment="1">
      <alignment horizontal="center" vertical="center"/>
    </xf>
    <xf numFmtId="0" fontId="29" fillId="0" borderId="3" xfId="41" applyFont="1" applyFill="1" applyBorder="1" applyAlignment="1">
      <alignment horizontal="left" vertical="center" wrapText="1" indent="3"/>
    </xf>
    <xf numFmtId="0" fontId="29" fillId="0" borderId="3" xfId="41" applyFont="1" applyFill="1" applyBorder="1" applyAlignment="1">
      <alignment horizontal="left" vertical="center" wrapText="1" indent="4"/>
    </xf>
    <xf numFmtId="0" fontId="29" fillId="0" borderId="3" xfId="41" applyFont="1" applyFill="1" applyBorder="1" applyAlignment="1">
      <alignment horizontal="left" vertical="center" indent="3"/>
    </xf>
    <xf numFmtId="0" fontId="8" fillId="0" borderId="5" xfId="44" applyFont="1" applyFill="1" applyBorder="1" applyAlignment="1">
      <alignment horizontal="center" vertical="center"/>
    </xf>
    <xf numFmtId="0" fontId="8" fillId="5" borderId="5" xfId="44" applyNumberFormat="1" applyFont="1" applyFill="1" applyBorder="1" applyAlignment="1">
      <alignment horizontal="center" vertical="center" wrapText="1"/>
    </xf>
    <xf numFmtId="0" fontId="9" fillId="0" borderId="6" xfId="43" applyFont="1" applyFill="1" applyBorder="1" applyAlignment="1">
      <alignment horizontal="center" vertical="center" wrapText="1"/>
    </xf>
    <xf numFmtId="0" fontId="0" fillId="0" borderId="4" xfId="0" applyBorder="1" applyAlignment="1"/>
    <xf numFmtId="0" fontId="36" fillId="0" borderId="9" xfId="0" applyFont="1" applyBorder="1" applyAlignment="1"/>
    <xf numFmtId="167" fontId="25" fillId="0" borderId="1" xfId="0" applyNumberFormat="1" applyFont="1" applyFill="1" applyBorder="1" applyAlignment="1">
      <alignment horizontal="left" vertical="center" indent="1"/>
    </xf>
    <xf numFmtId="167" fontId="8" fillId="5" borderId="1" xfId="0" applyNumberFormat="1" applyFont="1" applyFill="1" applyBorder="1" applyAlignment="1">
      <alignment horizontal="left" vertical="center" indent="2"/>
    </xf>
    <xf numFmtId="0" fontId="29" fillId="0" borderId="3" xfId="40" applyFont="1" applyBorder="1"/>
    <xf numFmtId="0" fontId="29" fillId="0" borderId="2" xfId="40" applyFont="1" applyBorder="1" applyAlignment="1">
      <alignment horizontal="right"/>
    </xf>
    <xf numFmtId="0" fontId="29" fillId="0" borderId="0" xfId="7" applyFont="1" applyAlignment="1">
      <alignment horizontal="left"/>
    </xf>
    <xf numFmtId="0" fontId="38" fillId="2" borderId="0" xfId="1" applyFont="1" applyFill="1" applyAlignment="1" applyProtection="1">
      <alignment horizontal="right"/>
    </xf>
    <xf numFmtId="0" fontId="39" fillId="2" borderId="0" xfId="1" applyFont="1" applyFill="1" applyAlignment="1" applyProtection="1"/>
    <xf numFmtId="0" fontId="38" fillId="2" borderId="0" xfId="1" applyFont="1" applyFill="1" applyAlignment="1" applyProtection="1"/>
    <xf numFmtId="0" fontId="39" fillId="2" borderId="0" xfId="0" applyFont="1" applyFill="1"/>
    <xf numFmtId="0" fontId="9" fillId="2" borderId="0" xfId="1" applyFont="1" applyFill="1" applyAlignment="1" applyProtection="1">
      <alignment horizontal="right"/>
    </xf>
    <xf numFmtId="0" fontId="14" fillId="2" borderId="0" xfId="1" applyFont="1" applyFill="1" applyAlignment="1" applyProtection="1"/>
    <xf numFmtId="0" fontId="9" fillId="2" borderId="0" xfId="1" applyFont="1" applyFill="1" applyAlignment="1" applyProtection="1"/>
    <xf numFmtId="0" fontId="8" fillId="2" borderId="0" xfId="0" applyFont="1" applyFill="1"/>
    <xf numFmtId="0" fontId="23" fillId="2" borderId="0" xfId="1" applyFont="1" applyFill="1" applyAlignment="1" applyProtection="1">
      <alignment horizontal="right"/>
    </xf>
    <xf numFmtId="0" fontId="23" fillId="2" borderId="0" xfId="1" applyFont="1" applyFill="1" applyAlignment="1" applyProtection="1"/>
    <xf numFmtId="0" fontId="23" fillId="2" borderId="0" xfId="0" applyFont="1" applyFill="1"/>
    <xf numFmtId="167" fontId="14" fillId="2" borderId="0" xfId="0" applyNumberFormat="1" applyFont="1" applyFill="1"/>
    <xf numFmtId="0" fontId="4" fillId="2" borderId="0" xfId="1" applyFont="1" applyFill="1" applyAlignment="1" applyProtection="1"/>
    <xf numFmtId="0" fontId="14" fillId="2" borderId="0" xfId="1" applyFont="1" applyFill="1" applyAlignment="1" applyProtection="1">
      <alignment horizontal="right"/>
    </xf>
    <xf numFmtId="0" fontId="40" fillId="2" borderId="0" xfId="1" applyFont="1" applyFill="1" applyAlignment="1" applyProtection="1"/>
    <xf numFmtId="0" fontId="14" fillId="2" borderId="0" xfId="0" applyFont="1" applyFill="1"/>
    <xf numFmtId="0" fontId="9" fillId="2" borderId="0" xfId="0" applyFont="1" applyFill="1" applyAlignment="1">
      <alignment horizontal="right" vertical="center"/>
    </xf>
    <xf numFmtId="0" fontId="9" fillId="2" borderId="0" xfId="0" applyFont="1" applyFill="1"/>
    <xf numFmtId="0" fontId="8" fillId="3" borderId="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/>
    <xf numFmtId="0" fontId="8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169" fontId="8" fillId="0" borderId="1" xfId="8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left" vertical="center" wrapText="1" indent="4"/>
    </xf>
    <xf numFmtId="2" fontId="41" fillId="3" borderId="0" xfId="0" applyNumberFormat="1" applyFont="1" applyFill="1" applyAlignment="1">
      <alignment horizontal="left" vertical="center" wrapText="1"/>
    </xf>
    <xf numFmtId="168" fontId="30" fillId="5" borderId="1" xfId="8" applyNumberFormat="1" applyFont="1" applyFill="1" applyBorder="1" applyAlignment="1">
      <alignment horizontal="center" vertical="center"/>
    </xf>
    <xf numFmtId="169" fontId="9" fillId="5" borderId="1" xfId="8" applyNumberFormat="1" applyFont="1" applyFill="1" applyBorder="1" applyAlignment="1">
      <alignment horizontal="center" vertical="center"/>
    </xf>
    <xf numFmtId="169" fontId="9" fillId="0" borderId="2" xfId="8" applyNumberFormat="1" applyFont="1" applyFill="1" applyBorder="1" applyAlignment="1">
      <alignment horizontal="center" vertical="center"/>
    </xf>
    <xf numFmtId="169" fontId="9" fillId="5" borderId="2" xfId="8" applyNumberFormat="1" applyFont="1" applyFill="1" applyBorder="1" applyAlignment="1">
      <alignment horizontal="center" vertical="center"/>
    </xf>
    <xf numFmtId="168" fontId="11" fillId="5" borderId="2" xfId="8" applyNumberFormat="1" applyFont="1" applyFill="1" applyBorder="1" applyAlignment="1">
      <alignment horizontal="center" vertical="center"/>
    </xf>
    <xf numFmtId="169" fontId="11" fillId="5" borderId="1" xfId="8" applyNumberFormat="1" applyFont="1" applyFill="1" applyBorder="1" applyAlignment="1">
      <alignment horizontal="center" vertical="center"/>
    </xf>
    <xf numFmtId="14" fontId="8" fillId="5" borderId="5" xfId="0" applyNumberFormat="1" applyFont="1" applyFill="1" applyBorder="1" applyAlignment="1">
      <alignment horizontal="center" vertical="center"/>
    </xf>
    <xf numFmtId="2" fontId="42" fillId="3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indent="1"/>
    </xf>
    <xf numFmtId="167" fontId="43" fillId="3" borderId="1" xfId="0" applyNumberFormat="1" applyFont="1" applyFill="1" applyBorder="1" applyAlignment="1">
      <alignment horizontal="left" vertical="center" wrapText="1" indent="5"/>
    </xf>
    <xf numFmtId="167" fontId="43" fillId="3" borderId="1" xfId="0" applyNumberFormat="1" applyFont="1" applyFill="1" applyBorder="1" applyAlignment="1">
      <alignment horizontal="left" vertical="center" wrapText="1" indent="4"/>
    </xf>
    <xf numFmtId="0" fontId="9" fillId="3" borderId="0" xfId="0" applyFont="1" applyFill="1" applyBorder="1"/>
    <xf numFmtId="2" fontId="41" fillId="3" borderId="0" xfId="0" applyNumberFormat="1" applyFont="1" applyFill="1" applyAlignment="1">
      <alignment horizontal="left" vertical="top" wrapText="1"/>
    </xf>
    <xf numFmtId="164" fontId="9" fillId="5" borderId="1" xfId="5" applyFont="1" applyFill="1" applyBorder="1" applyAlignment="1">
      <alignment horizontal="center" vertical="center"/>
    </xf>
    <xf numFmtId="170" fontId="8" fillId="5" borderId="0" xfId="8" applyNumberFormat="1" applyFont="1" applyFill="1" applyBorder="1" applyAlignment="1">
      <alignment horizontal="center" vertical="center"/>
    </xf>
    <xf numFmtId="170" fontId="8" fillId="5" borderId="1" xfId="8" applyNumberFormat="1" applyFont="1" applyFill="1" applyBorder="1" applyAlignment="1">
      <alignment horizontal="center" vertical="center"/>
    </xf>
    <xf numFmtId="170" fontId="9" fillId="0" borderId="0" xfId="8" applyNumberFormat="1" applyFont="1" applyFill="1" applyBorder="1" applyAlignment="1">
      <alignment horizontal="center" vertical="center"/>
    </xf>
    <xf numFmtId="170" fontId="9" fillId="5" borderId="1" xfId="8" applyNumberFormat="1" applyFont="1" applyFill="1" applyBorder="1" applyAlignment="1">
      <alignment horizontal="center" vertical="center"/>
    </xf>
    <xf numFmtId="0" fontId="44" fillId="0" borderId="0" xfId="44" applyFont="1"/>
    <xf numFmtId="164" fontId="11" fillId="5" borderId="1" xfId="5" applyFont="1" applyFill="1" applyBorder="1" applyAlignment="1">
      <alignment horizontal="center" vertical="center"/>
    </xf>
    <xf numFmtId="2" fontId="11" fillId="0" borderId="1" xfId="7" applyNumberFormat="1" applyFont="1" applyFill="1" applyBorder="1" applyAlignment="1">
      <alignment horizontal="left" vertical="top" wrapText="1" indent="5"/>
    </xf>
    <xf numFmtId="2" fontId="11" fillId="0" borderId="2" xfId="7" applyNumberFormat="1" applyFont="1" applyFill="1" applyBorder="1" applyAlignment="1">
      <alignment horizontal="left" vertical="top" wrapText="1" indent="4"/>
    </xf>
    <xf numFmtId="2" fontId="11" fillId="0" borderId="1" xfId="7" applyNumberFormat="1" applyFont="1" applyFill="1" applyBorder="1" applyAlignment="1">
      <alignment horizontal="left" vertical="top" wrapText="1" indent="4"/>
    </xf>
    <xf numFmtId="167" fontId="43" fillId="3" borderId="2" xfId="0" applyNumberFormat="1" applyFont="1" applyFill="1" applyBorder="1" applyAlignment="1">
      <alignment horizontal="left" vertical="center" wrapText="1" indent="4"/>
    </xf>
    <xf numFmtId="169" fontId="30" fillId="0" borderId="1" xfId="8" applyNumberFormat="1" applyFont="1" applyFill="1" applyBorder="1" applyAlignment="1">
      <alignment horizontal="center" vertical="center"/>
    </xf>
    <xf numFmtId="167" fontId="43" fillId="3" borderId="2" xfId="0" applyNumberFormat="1" applyFont="1" applyFill="1" applyBorder="1" applyAlignment="1">
      <alignment horizontal="left" vertical="center" wrapText="1" indent="5"/>
    </xf>
    <xf numFmtId="169" fontId="30" fillId="0" borderId="3" xfId="8" applyNumberFormat="1" applyFont="1" applyFill="1" applyBorder="1" applyAlignment="1">
      <alignment horizontal="center" vertical="center"/>
    </xf>
    <xf numFmtId="167" fontId="43" fillId="0" borderId="1" xfId="0" applyNumberFormat="1" applyFont="1" applyFill="1" applyBorder="1" applyAlignment="1">
      <alignment horizontal="left" vertical="center" wrapText="1" indent="5"/>
    </xf>
    <xf numFmtId="0" fontId="8" fillId="5" borderId="3" xfId="42" applyFont="1" applyFill="1" applyBorder="1" applyAlignment="1">
      <alignment horizontal="center" vertical="center"/>
    </xf>
    <xf numFmtId="167" fontId="43" fillId="0" borderId="2" xfId="0" applyNumberFormat="1" applyFont="1" applyFill="1" applyBorder="1" applyAlignment="1">
      <alignment horizontal="left" vertical="center" wrapText="1" indent="5"/>
    </xf>
    <xf numFmtId="168" fontId="11" fillId="0" borderId="4" xfId="8" applyNumberFormat="1" applyFont="1" applyFill="1" applyBorder="1" applyAlignment="1">
      <alignment horizontal="center" vertical="center"/>
    </xf>
    <xf numFmtId="14" fontId="8" fillId="5" borderId="8" xfId="42" applyNumberFormat="1" applyFont="1" applyFill="1" applyBorder="1" applyAlignment="1">
      <alignment horizontal="center" vertical="center"/>
    </xf>
    <xf numFmtId="43" fontId="9" fillId="0" borderId="1" xfId="8" applyNumberFormat="1" applyFont="1" applyFill="1" applyBorder="1" applyAlignment="1">
      <alignment horizontal="center" vertical="center"/>
    </xf>
    <xf numFmtId="171" fontId="9" fillId="0" borderId="1" xfId="8" applyNumberFormat="1" applyFont="1" applyFill="1" applyBorder="1" applyAlignment="1">
      <alignment horizontal="center" vertical="center"/>
    </xf>
    <xf numFmtId="16" fontId="29" fillId="0" borderId="3" xfId="41" applyNumberFormat="1" applyFont="1" applyFill="1" applyBorder="1" applyAlignment="1">
      <alignment horizontal="left" vertical="center" wrapText="1" indent="4"/>
    </xf>
    <xf numFmtId="43" fontId="8" fillId="0" borderId="3" xfId="8" applyNumberFormat="1" applyFont="1" applyFill="1" applyBorder="1" applyAlignment="1">
      <alignment horizontal="center" vertical="center"/>
    </xf>
    <xf numFmtId="171" fontId="8" fillId="0" borderId="3" xfId="8" applyNumberFormat="1" applyFont="1" applyFill="1" applyBorder="1" applyAlignment="1">
      <alignment horizontal="center" vertical="center"/>
    </xf>
    <xf numFmtId="0" fontId="21" fillId="0" borderId="0" xfId="7" applyFont="1" applyFill="1"/>
    <xf numFmtId="0" fontId="21" fillId="0" borderId="1" xfId="41" applyFont="1" applyFill="1" applyBorder="1" applyAlignment="1">
      <alignment horizontal="right" vertical="center" indent="1"/>
    </xf>
    <xf numFmtId="0" fontId="21" fillId="0" borderId="2" xfId="41" applyFont="1" applyFill="1" applyBorder="1" applyAlignment="1">
      <alignment horizontal="right" vertical="center" indent="1"/>
    </xf>
    <xf numFmtId="43" fontId="9" fillId="0" borderId="2" xfId="8" applyNumberFormat="1" applyFont="1" applyFill="1" applyBorder="1" applyAlignment="1">
      <alignment horizontal="center" vertical="center"/>
    </xf>
    <xf numFmtId="171" fontId="9" fillId="0" borderId="2" xfId="8" applyNumberFormat="1" applyFont="1" applyFill="1" applyBorder="1" applyAlignment="1">
      <alignment horizontal="center" vertical="center"/>
    </xf>
    <xf numFmtId="0" fontId="47" fillId="2" borderId="0" xfId="0" applyFont="1" applyFill="1"/>
    <xf numFmtId="171" fontId="9" fillId="0" borderId="0" xfId="8" applyNumberFormat="1" applyFont="1" applyFill="1" applyBorder="1" applyAlignment="1">
      <alignment horizontal="center" vertical="center"/>
    </xf>
    <xf numFmtId="0" fontId="0" fillId="0" borderId="0" xfId="0" applyBorder="1" applyAlignment="1"/>
    <xf numFmtId="168" fontId="30" fillId="5" borderId="3" xfId="8" applyNumberFormat="1" applyFont="1" applyFill="1" applyBorder="1" applyAlignment="1">
      <alignment horizontal="center" vertical="center"/>
    </xf>
    <xf numFmtId="169" fontId="11" fillId="5" borderId="2" xfId="8" applyNumberFormat="1" applyFont="1" applyFill="1" applyBorder="1" applyAlignment="1">
      <alignment horizontal="center" vertical="center"/>
    </xf>
    <xf numFmtId="169" fontId="30" fillId="5" borderId="1" xfId="8" applyNumberFormat="1" applyFont="1" applyFill="1" applyBorder="1" applyAlignment="1">
      <alignment horizontal="center" vertical="center"/>
    </xf>
    <xf numFmtId="169" fontId="18" fillId="5" borderId="1" xfId="8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0" fillId="0" borderId="0" xfId="0" applyBorder="1" applyAlignment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/>
    <xf numFmtId="0" fontId="21" fillId="0" borderId="10" xfId="7" applyFont="1" applyBorder="1"/>
    <xf numFmtId="2" fontId="42" fillId="3" borderId="0" xfId="0" applyNumberFormat="1" applyFont="1" applyFill="1" applyAlignment="1">
      <alignment horizontal="left" vertical="center" wrapText="1"/>
    </xf>
    <xf numFmtId="0" fontId="50" fillId="0" borderId="0" xfId="0" applyFont="1" applyFill="1" applyBorder="1"/>
    <xf numFmtId="0" fontId="47" fillId="2" borderId="0" xfId="0" applyFont="1" applyFill="1" applyBorder="1"/>
    <xf numFmtId="0" fontId="48" fillId="2" borderId="6" xfId="0" applyFont="1" applyFill="1" applyBorder="1" applyAlignment="1">
      <alignment vertical="center"/>
    </xf>
    <xf numFmtId="0" fontId="46" fillId="0" borderId="7" xfId="0" applyFont="1" applyBorder="1" applyAlignment="1">
      <alignment vertical="center"/>
    </xf>
    <xf numFmtId="0" fontId="46" fillId="0" borderId="8" xfId="0" applyFont="1" applyBorder="1" applyAlignment="1">
      <alignment vertical="center"/>
    </xf>
    <xf numFmtId="0" fontId="48" fillId="2" borderId="12" xfId="0" applyFont="1" applyFill="1" applyBorder="1" applyAlignment="1">
      <alignment vertical="top" wrapText="1"/>
    </xf>
    <xf numFmtId="0" fontId="46" fillId="0" borderId="9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0" fontId="47" fillId="2" borderId="11" xfId="0" applyFont="1" applyFill="1" applyBorder="1" applyAlignment="1">
      <alignment vertical="center" wrapText="1"/>
    </xf>
    <xf numFmtId="0" fontId="46" fillId="0" borderId="4" xfId="0" applyFont="1" applyBorder="1" applyAlignment="1">
      <alignment vertical="center" wrapText="1"/>
    </xf>
    <xf numFmtId="0" fontId="46" fillId="0" borderId="4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8" fillId="6" borderId="6" xfId="0" applyFont="1" applyFill="1" applyBorder="1" applyAlignment="1">
      <alignment vertical="top" wrapText="1"/>
    </xf>
    <xf numFmtId="0" fontId="46" fillId="6" borderId="7" xfId="0" applyFont="1" applyFill="1" applyBorder="1" applyAlignment="1">
      <alignment vertical="top" wrapText="1"/>
    </xf>
    <xf numFmtId="0" fontId="46" fillId="6" borderId="8" xfId="0" applyFont="1" applyFill="1" applyBorder="1" applyAlignment="1">
      <alignment vertical="top" wrapText="1"/>
    </xf>
    <xf numFmtId="1" fontId="8" fillId="3" borderId="6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/>
    </xf>
    <xf numFmtId="1" fontId="8" fillId="3" borderId="8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0" fillId="0" borderId="5" xfId="0" applyBorder="1" applyAlignment="1"/>
    <xf numFmtId="0" fontId="8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9" fillId="3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/>
    <xf numFmtId="166" fontId="8" fillId="3" borderId="6" xfId="5" applyNumberFormat="1" applyFont="1" applyFill="1" applyBorder="1" applyAlignment="1">
      <alignment horizontal="center"/>
    </xf>
    <xf numFmtId="166" fontId="8" fillId="3" borderId="7" xfId="5" applyNumberFormat="1" applyFont="1" applyFill="1" applyBorder="1" applyAlignment="1">
      <alignment horizontal="center"/>
    </xf>
    <xf numFmtId="166" fontId="8" fillId="3" borderId="8" xfId="5" applyNumberFormat="1" applyFont="1" applyFill="1" applyBorder="1" applyAlignment="1">
      <alignment horizontal="center"/>
    </xf>
    <xf numFmtId="166" fontId="8" fillId="3" borderId="6" xfId="5" applyNumberFormat="1" applyFont="1" applyFill="1" applyBorder="1" applyAlignment="1">
      <alignment horizontal="center" vertical="center"/>
    </xf>
    <xf numFmtId="166" fontId="8" fillId="3" borderId="7" xfId="5" applyNumberFormat="1" applyFont="1" applyFill="1" applyBorder="1" applyAlignment="1">
      <alignment horizontal="center" vertical="center"/>
    </xf>
    <xf numFmtId="166" fontId="8" fillId="3" borderId="8" xfId="5" applyNumberFormat="1" applyFont="1" applyFill="1" applyBorder="1" applyAlignment="1">
      <alignment horizontal="center" vertical="center"/>
    </xf>
    <xf numFmtId="0" fontId="29" fillId="0" borderId="5" xfId="40" applyFont="1" applyFill="1" applyBorder="1" applyAlignment="1">
      <alignment horizontal="center" vertical="top"/>
    </xf>
    <xf numFmtId="0" fontId="29" fillId="0" borderId="5" xfId="40" applyFont="1" applyBorder="1" applyAlignment="1">
      <alignment horizontal="center"/>
    </xf>
    <xf numFmtId="0" fontId="0" fillId="0" borderId="5" xfId="0" applyBorder="1" applyAlignment="1">
      <alignment horizontal="center"/>
    </xf>
    <xf numFmtId="169" fontId="11" fillId="0" borderId="0" xfId="8" applyNumberFormat="1" applyFont="1" applyFill="1" applyBorder="1" applyAlignment="1">
      <alignment horizontal="center" vertical="center"/>
    </xf>
    <xf numFmtId="169" fontId="11" fillId="5" borderId="0" xfId="8" applyNumberFormat="1" applyFont="1" applyFill="1" applyBorder="1" applyAlignment="1">
      <alignment horizontal="center" vertical="center"/>
    </xf>
  </cellXfs>
  <cellStyles count="45">
    <cellStyle name="Гіперпосилання" xfId="1" builtinId="8"/>
    <cellStyle name="Звичайний" xfId="0" builtinId="0"/>
    <cellStyle name="Звичайний 2" xfId="6"/>
    <cellStyle name="Звичайний 2 2" xfId="42"/>
    <cellStyle name="Звичайний 3" xfId="7"/>
    <cellStyle name="Звичайний 3 2" xfId="40"/>
    <cellStyle name="Звичайний 4" xfId="44"/>
    <cellStyle name="Звичайний 5" xfId="2"/>
    <cellStyle name="Обычный 2" xfId="3"/>
    <cellStyle name="Обычный 4" xfId="9"/>
    <cellStyle name="Обычный 4 2" xfId="41"/>
    <cellStyle name="Обычный_ZAB_Kt_Dt_Naftogaz" xfId="4"/>
    <cellStyle name="Обычный_МІП_4КВ_2012" xfId="8"/>
    <cellStyle name="Обычный_ТОВ_СТР_КВ_2011(КПБ6)" xfId="43"/>
    <cellStyle name="Переглянуте гіперпосилання" xfId="10" builtinId="9" hidden="1"/>
    <cellStyle name="Переглянуте гіперпосилання" xfId="11" builtinId="9" hidden="1"/>
    <cellStyle name="Переглянуте гіперпосилання" xfId="12" builtinId="9" hidden="1"/>
    <cellStyle name="Переглянуте гіперпосилання" xfId="13" builtinId="9" hidden="1"/>
    <cellStyle name="Переглянуте гіперпосилання" xfId="14" builtinId="9" hidden="1"/>
    <cellStyle name="Переглянуте гіперпосилання" xfId="15" builtinId="9" hidden="1"/>
    <cellStyle name="Переглянуте гіперпосилання" xfId="16" builtinId="9" hidden="1"/>
    <cellStyle name="Переглянуте гіперпосилання" xfId="17" builtinId="9" hidden="1"/>
    <cellStyle name="Переглянуте гіперпосилання" xfId="18" builtinId="9" hidden="1"/>
    <cellStyle name="Переглянуте гіперпосилання" xfId="19" builtinId="9" hidden="1"/>
    <cellStyle name="Переглянуте гіперпосилання" xfId="20" builtinId="9" hidden="1"/>
    <cellStyle name="Переглянуте гіперпосилання" xfId="21" builtinId="9" hidden="1"/>
    <cellStyle name="Переглянуте гіперпосилання" xfId="22" builtinId="9" hidden="1"/>
    <cellStyle name="Переглянуте гіперпосилання" xfId="23" builtinId="9" hidden="1"/>
    <cellStyle name="Переглянуте гіперпосилання" xfId="24" builtinId="9" hidden="1"/>
    <cellStyle name="Переглянуте гіперпосилання" xfId="25" builtinId="9" hidden="1"/>
    <cellStyle name="Переглянуте гіперпосилання" xfId="26" builtinId="9" hidden="1"/>
    <cellStyle name="Переглянуте гіперпосилання" xfId="27" builtinId="9" hidden="1"/>
    <cellStyle name="Переглянуте гіперпосилання" xfId="28" builtinId="9" hidden="1"/>
    <cellStyle name="Переглянуте гіперпосилання" xfId="29" builtinId="9" hidden="1"/>
    <cellStyle name="Переглянуте гіперпосилання" xfId="30" builtinId="9" hidden="1"/>
    <cellStyle name="Переглянуте гіперпосилання" xfId="31" builtinId="9" hidden="1"/>
    <cellStyle name="Переглянуте гіперпосилання" xfId="32" builtinId="9" hidden="1"/>
    <cellStyle name="Переглянуте гіперпосилання" xfId="33" builtinId="9" hidden="1"/>
    <cellStyle name="Переглянуте гіперпосилання" xfId="34" builtinId="9" hidden="1"/>
    <cellStyle name="Переглянуте гіперпосилання" xfId="35" builtinId="9" hidden="1"/>
    <cellStyle name="Переглянуте гіперпосилання" xfId="36" builtinId="9" hidden="1"/>
    <cellStyle name="Переглянуте гіперпосилання" xfId="37" builtinId="9" hidden="1"/>
    <cellStyle name="Переглянуте гіперпосилання" xfId="38" builtinId="9" hidden="1"/>
    <cellStyle name="Переглянуте гіперпосилання" xfId="39" builtinId="9" hidden="1"/>
    <cellStyle name="Фінансовий" xfId="5" builtinId="3"/>
  </cellStyles>
  <dxfs count="0"/>
  <tableStyles count="0" defaultTableStyle="TableStyleMedium2" defaultPivotStyle="PivotStyleLight16"/>
  <colors>
    <mruColors>
      <color rgb="FFFFFFFF"/>
      <color rgb="FF0000CC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926BOPBPM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Data"/>
      <sheetName val="Report Form"/>
    </sheetNames>
    <sheetDataSet>
      <sheetData sheetId="0" refreshError="1"/>
      <sheetData sheetId="1" refreshError="1"/>
      <sheetData sheetId="2">
        <row r="4">
          <cell r="E4">
            <v>2020</v>
          </cell>
          <cell r="F4" t="str">
            <v>A</v>
          </cell>
        </row>
        <row r="5">
          <cell r="A5" t="str">
            <v>Thousand</v>
          </cell>
          <cell r="B5" t="str">
            <v>Domestic Currency</v>
          </cell>
          <cell r="E5">
            <v>2019</v>
          </cell>
          <cell r="F5" t="str">
            <v>Q4</v>
          </cell>
        </row>
        <row r="6">
          <cell r="A6" t="str">
            <v>Million</v>
          </cell>
          <cell r="B6" t="str">
            <v>Euros</v>
          </cell>
          <cell r="E6">
            <v>2018</v>
          </cell>
          <cell r="F6" t="str">
            <v>Q3</v>
          </cell>
        </row>
        <row r="7">
          <cell r="A7" t="str">
            <v>Billion</v>
          </cell>
          <cell r="B7" t="str">
            <v>US Dollars</v>
          </cell>
          <cell r="E7">
            <v>2017</v>
          </cell>
          <cell r="F7" t="str">
            <v>Q2</v>
          </cell>
        </row>
        <row r="8">
          <cell r="A8" t="str">
            <v>Trillion</v>
          </cell>
          <cell r="E8">
            <v>2016</v>
          </cell>
          <cell r="F8" t="str">
            <v>Q1</v>
          </cell>
        </row>
        <row r="9">
          <cell r="E9">
            <v>2015</v>
          </cell>
        </row>
        <row r="10">
          <cell r="E10">
            <v>2014</v>
          </cell>
        </row>
        <row r="11">
          <cell r="E11">
            <v>2013</v>
          </cell>
        </row>
        <row r="12">
          <cell r="E12">
            <v>2012</v>
          </cell>
        </row>
        <row r="13">
          <cell r="E13">
            <v>2011</v>
          </cell>
        </row>
        <row r="14">
          <cell r="E14">
            <v>2010</v>
          </cell>
        </row>
        <row r="15">
          <cell r="E15">
            <v>2009</v>
          </cell>
        </row>
        <row r="16">
          <cell r="E16">
            <v>2008</v>
          </cell>
        </row>
        <row r="17">
          <cell r="E17">
            <v>2007</v>
          </cell>
        </row>
        <row r="18">
          <cell r="E18">
            <v>2006</v>
          </cell>
        </row>
        <row r="19">
          <cell r="E19">
            <v>2005</v>
          </cell>
        </row>
        <row r="20">
          <cell r="E20">
            <v>2004</v>
          </cell>
        </row>
        <row r="21">
          <cell r="E21">
            <v>2003</v>
          </cell>
        </row>
        <row r="22">
          <cell r="E22">
            <v>2002</v>
          </cell>
        </row>
        <row r="23">
          <cell r="E23">
            <v>2001</v>
          </cell>
        </row>
        <row r="24">
          <cell r="E24">
            <v>2000</v>
          </cell>
        </row>
        <row r="25">
          <cell r="E25">
            <v>1999</v>
          </cell>
        </row>
        <row r="26">
          <cell r="E26">
            <v>1998</v>
          </cell>
        </row>
        <row r="27">
          <cell r="E27">
            <v>1997</v>
          </cell>
        </row>
        <row r="28">
          <cell r="E28">
            <v>1996</v>
          </cell>
        </row>
        <row r="29">
          <cell r="E29">
            <v>1995</v>
          </cell>
        </row>
        <row r="30">
          <cell r="E30">
            <v>1994</v>
          </cell>
        </row>
        <row r="31">
          <cell r="E31">
            <v>1993</v>
          </cell>
        </row>
        <row r="32">
          <cell r="E32">
            <v>1992</v>
          </cell>
        </row>
        <row r="33">
          <cell r="E33">
            <v>1991</v>
          </cell>
        </row>
        <row r="34">
          <cell r="E34">
            <v>1990</v>
          </cell>
        </row>
        <row r="35">
          <cell r="E35">
            <v>1989</v>
          </cell>
        </row>
        <row r="36">
          <cell r="E36">
            <v>1988</v>
          </cell>
        </row>
        <row r="37">
          <cell r="E37">
            <v>1987</v>
          </cell>
        </row>
        <row r="38">
          <cell r="E38">
            <v>1986</v>
          </cell>
        </row>
        <row r="39">
          <cell r="E39">
            <v>1985</v>
          </cell>
        </row>
        <row r="40">
          <cell r="E40">
            <v>1984</v>
          </cell>
        </row>
        <row r="41">
          <cell r="E41">
            <v>1983</v>
          </cell>
        </row>
        <row r="42">
          <cell r="E42">
            <v>1982</v>
          </cell>
        </row>
        <row r="43">
          <cell r="E43">
            <v>1981</v>
          </cell>
        </row>
        <row r="44">
          <cell r="E44">
            <v>1980</v>
          </cell>
        </row>
        <row r="45">
          <cell r="E45">
            <v>1979</v>
          </cell>
        </row>
        <row r="46">
          <cell r="E46">
            <v>1978</v>
          </cell>
        </row>
        <row r="47">
          <cell r="E47">
            <v>1977</v>
          </cell>
        </row>
        <row r="48">
          <cell r="E48">
            <v>1976</v>
          </cell>
        </row>
        <row r="49">
          <cell r="E49">
            <v>1975</v>
          </cell>
        </row>
        <row r="50">
          <cell r="E50">
            <v>1974</v>
          </cell>
        </row>
        <row r="51">
          <cell r="E51">
            <v>1973</v>
          </cell>
        </row>
        <row r="52">
          <cell r="E52">
            <v>1972</v>
          </cell>
        </row>
        <row r="53">
          <cell r="E53">
            <v>1971</v>
          </cell>
        </row>
        <row r="54">
          <cell r="E54">
            <v>1970</v>
          </cell>
        </row>
        <row r="55">
          <cell r="E55">
            <v>1969</v>
          </cell>
        </row>
        <row r="56">
          <cell r="E56">
            <v>1968</v>
          </cell>
        </row>
        <row r="57">
          <cell r="E57">
            <v>1967</v>
          </cell>
        </row>
        <row r="58">
          <cell r="E58">
            <v>1966</v>
          </cell>
        </row>
        <row r="59">
          <cell r="E59">
            <v>1965</v>
          </cell>
        </row>
        <row r="60">
          <cell r="E60">
            <v>1964</v>
          </cell>
        </row>
        <row r="61">
          <cell r="E61">
            <v>1963</v>
          </cell>
        </row>
        <row r="62">
          <cell r="E62">
            <v>1962</v>
          </cell>
        </row>
        <row r="63">
          <cell r="E63">
            <v>1961</v>
          </cell>
        </row>
        <row r="64">
          <cell r="E64">
            <v>1960</v>
          </cell>
        </row>
        <row r="65">
          <cell r="E65">
            <v>1959</v>
          </cell>
        </row>
        <row r="66">
          <cell r="E66">
            <v>1958</v>
          </cell>
        </row>
        <row r="67">
          <cell r="E67">
            <v>1957</v>
          </cell>
        </row>
        <row r="68">
          <cell r="E68">
            <v>1956</v>
          </cell>
        </row>
        <row r="69">
          <cell r="E69">
            <v>1955</v>
          </cell>
        </row>
        <row r="70">
          <cell r="E70">
            <v>1954</v>
          </cell>
        </row>
        <row r="71">
          <cell r="E71">
            <v>1953</v>
          </cell>
        </row>
        <row r="72">
          <cell r="E72">
            <v>1952</v>
          </cell>
        </row>
        <row r="73">
          <cell r="E73">
            <v>1951</v>
          </cell>
        </row>
        <row r="74">
          <cell r="E74">
            <v>1950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SheetLayoutView="100" workbookViewId="0"/>
  </sheetViews>
  <sheetFormatPr defaultColWidth="9.33203125" defaultRowHeight="11.4" x14ac:dyDescent="0.2"/>
  <cols>
    <col min="1" max="1" width="5.88671875" style="40" customWidth="1"/>
    <col min="2" max="8" width="9.33203125" style="39"/>
    <col min="9" max="9" width="9.6640625" style="39" customWidth="1"/>
    <col min="10" max="10" width="11.6640625" style="39" customWidth="1"/>
    <col min="11" max="11" width="9.33203125" style="39"/>
    <col min="12" max="12" width="11.109375" style="39" customWidth="1"/>
    <col min="13" max="13" width="11.33203125" style="39" customWidth="1"/>
    <col min="14" max="14" width="12.5546875" style="39" customWidth="1"/>
    <col min="15" max="256" width="9.33203125" style="39"/>
    <col min="257" max="257" width="7.33203125" style="39" customWidth="1"/>
    <col min="258" max="512" width="9.33203125" style="39"/>
    <col min="513" max="513" width="7.33203125" style="39" customWidth="1"/>
    <col min="514" max="768" width="9.33203125" style="39"/>
    <col min="769" max="769" width="7.33203125" style="39" customWidth="1"/>
    <col min="770" max="1024" width="9.33203125" style="39"/>
    <col min="1025" max="1025" width="7.33203125" style="39" customWidth="1"/>
    <col min="1026" max="1280" width="9.33203125" style="39"/>
    <col min="1281" max="1281" width="7.33203125" style="39" customWidth="1"/>
    <col min="1282" max="1536" width="9.33203125" style="39"/>
    <col min="1537" max="1537" width="7.33203125" style="39" customWidth="1"/>
    <col min="1538" max="1792" width="9.33203125" style="39"/>
    <col min="1793" max="1793" width="7.33203125" style="39" customWidth="1"/>
    <col min="1794" max="2048" width="9.33203125" style="39"/>
    <col min="2049" max="2049" width="7.33203125" style="39" customWidth="1"/>
    <col min="2050" max="2304" width="9.33203125" style="39"/>
    <col min="2305" max="2305" width="7.33203125" style="39" customWidth="1"/>
    <col min="2306" max="2560" width="9.33203125" style="39"/>
    <col min="2561" max="2561" width="7.33203125" style="39" customWidth="1"/>
    <col min="2562" max="2816" width="9.33203125" style="39"/>
    <col min="2817" max="2817" width="7.33203125" style="39" customWidth="1"/>
    <col min="2818" max="3072" width="9.33203125" style="39"/>
    <col min="3073" max="3073" width="7.33203125" style="39" customWidth="1"/>
    <col min="3074" max="3328" width="9.33203125" style="39"/>
    <col min="3329" max="3329" width="7.33203125" style="39" customWidth="1"/>
    <col min="3330" max="3584" width="9.33203125" style="39"/>
    <col min="3585" max="3585" width="7.33203125" style="39" customWidth="1"/>
    <col min="3586" max="3840" width="9.33203125" style="39"/>
    <col min="3841" max="3841" width="7.33203125" style="39" customWidth="1"/>
    <col min="3842" max="4096" width="9.33203125" style="39"/>
    <col min="4097" max="4097" width="7.33203125" style="39" customWidth="1"/>
    <col min="4098" max="4352" width="9.33203125" style="39"/>
    <col min="4353" max="4353" width="7.33203125" style="39" customWidth="1"/>
    <col min="4354" max="4608" width="9.33203125" style="39"/>
    <col min="4609" max="4609" width="7.33203125" style="39" customWidth="1"/>
    <col min="4610" max="4864" width="9.33203125" style="39"/>
    <col min="4865" max="4865" width="7.33203125" style="39" customWidth="1"/>
    <col min="4866" max="5120" width="9.33203125" style="39"/>
    <col min="5121" max="5121" width="7.33203125" style="39" customWidth="1"/>
    <col min="5122" max="5376" width="9.33203125" style="39"/>
    <col min="5377" max="5377" width="7.33203125" style="39" customWidth="1"/>
    <col min="5378" max="5632" width="9.33203125" style="39"/>
    <col min="5633" max="5633" width="7.33203125" style="39" customWidth="1"/>
    <col min="5634" max="5888" width="9.33203125" style="39"/>
    <col min="5889" max="5889" width="7.33203125" style="39" customWidth="1"/>
    <col min="5890" max="6144" width="9.33203125" style="39"/>
    <col min="6145" max="6145" width="7.33203125" style="39" customWidth="1"/>
    <col min="6146" max="6400" width="9.33203125" style="39"/>
    <col min="6401" max="6401" width="7.33203125" style="39" customWidth="1"/>
    <col min="6402" max="6656" width="9.33203125" style="39"/>
    <col min="6657" max="6657" width="7.33203125" style="39" customWidth="1"/>
    <col min="6658" max="6912" width="9.33203125" style="39"/>
    <col min="6913" max="6913" width="7.33203125" style="39" customWidth="1"/>
    <col min="6914" max="7168" width="9.33203125" style="39"/>
    <col min="7169" max="7169" width="7.33203125" style="39" customWidth="1"/>
    <col min="7170" max="7424" width="9.33203125" style="39"/>
    <col min="7425" max="7425" width="7.33203125" style="39" customWidth="1"/>
    <col min="7426" max="7680" width="9.33203125" style="39"/>
    <col min="7681" max="7681" width="7.33203125" style="39" customWidth="1"/>
    <col min="7682" max="7936" width="9.33203125" style="39"/>
    <col min="7937" max="7937" width="7.33203125" style="39" customWidth="1"/>
    <col min="7938" max="8192" width="9.33203125" style="39"/>
    <col min="8193" max="8193" width="7.33203125" style="39" customWidth="1"/>
    <col min="8194" max="8448" width="9.33203125" style="39"/>
    <col min="8449" max="8449" width="7.33203125" style="39" customWidth="1"/>
    <col min="8450" max="8704" width="9.33203125" style="39"/>
    <col min="8705" max="8705" width="7.33203125" style="39" customWidth="1"/>
    <col min="8706" max="8960" width="9.33203125" style="39"/>
    <col min="8961" max="8961" width="7.33203125" style="39" customWidth="1"/>
    <col min="8962" max="9216" width="9.33203125" style="39"/>
    <col min="9217" max="9217" width="7.33203125" style="39" customWidth="1"/>
    <col min="9218" max="9472" width="9.33203125" style="39"/>
    <col min="9473" max="9473" width="7.33203125" style="39" customWidth="1"/>
    <col min="9474" max="9728" width="9.33203125" style="39"/>
    <col min="9729" max="9729" width="7.33203125" style="39" customWidth="1"/>
    <col min="9730" max="9984" width="9.33203125" style="39"/>
    <col min="9985" max="9985" width="7.33203125" style="39" customWidth="1"/>
    <col min="9986" max="10240" width="9.33203125" style="39"/>
    <col min="10241" max="10241" width="7.33203125" style="39" customWidth="1"/>
    <col min="10242" max="10496" width="9.33203125" style="39"/>
    <col min="10497" max="10497" width="7.33203125" style="39" customWidth="1"/>
    <col min="10498" max="10752" width="9.33203125" style="39"/>
    <col min="10753" max="10753" width="7.33203125" style="39" customWidth="1"/>
    <col min="10754" max="11008" width="9.33203125" style="39"/>
    <col min="11009" max="11009" width="7.33203125" style="39" customWidth="1"/>
    <col min="11010" max="11264" width="9.33203125" style="39"/>
    <col min="11265" max="11265" width="7.33203125" style="39" customWidth="1"/>
    <col min="11266" max="11520" width="9.33203125" style="39"/>
    <col min="11521" max="11521" width="7.33203125" style="39" customWidth="1"/>
    <col min="11522" max="11776" width="9.33203125" style="39"/>
    <col min="11777" max="11777" width="7.33203125" style="39" customWidth="1"/>
    <col min="11778" max="12032" width="9.33203125" style="39"/>
    <col min="12033" max="12033" width="7.33203125" style="39" customWidth="1"/>
    <col min="12034" max="12288" width="9.33203125" style="39"/>
    <col min="12289" max="12289" width="7.33203125" style="39" customWidth="1"/>
    <col min="12290" max="12544" width="9.33203125" style="39"/>
    <col min="12545" max="12545" width="7.33203125" style="39" customWidth="1"/>
    <col min="12546" max="12800" width="9.33203125" style="39"/>
    <col min="12801" max="12801" width="7.33203125" style="39" customWidth="1"/>
    <col min="12802" max="13056" width="9.33203125" style="39"/>
    <col min="13057" max="13057" width="7.33203125" style="39" customWidth="1"/>
    <col min="13058" max="13312" width="9.33203125" style="39"/>
    <col min="13313" max="13313" width="7.33203125" style="39" customWidth="1"/>
    <col min="13314" max="13568" width="9.33203125" style="39"/>
    <col min="13569" max="13569" width="7.33203125" style="39" customWidth="1"/>
    <col min="13570" max="13824" width="9.33203125" style="39"/>
    <col min="13825" max="13825" width="7.33203125" style="39" customWidth="1"/>
    <col min="13826" max="14080" width="9.33203125" style="39"/>
    <col min="14081" max="14081" width="7.33203125" style="39" customWidth="1"/>
    <col min="14082" max="14336" width="9.33203125" style="39"/>
    <col min="14337" max="14337" width="7.33203125" style="39" customWidth="1"/>
    <col min="14338" max="14592" width="9.33203125" style="39"/>
    <col min="14593" max="14593" width="7.33203125" style="39" customWidth="1"/>
    <col min="14594" max="14848" width="9.33203125" style="39"/>
    <col min="14849" max="14849" width="7.33203125" style="39" customWidth="1"/>
    <col min="14850" max="15104" width="9.33203125" style="39"/>
    <col min="15105" max="15105" width="7.33203125" style="39" customWidth="1"/>
    <col min="15106" max="15360" width="9.33203125" style="39"/>
    <col min="15361" max="15361" width="7.33203125" style="39" customWidth="1"/>
    <col min="15362" max="15616" width="9.33203125" style="39"/>
    <col min="15617" max="15617" width="7.33203125" style="39" customWidth="1"/>
    <col min="15618" max="15872" width="9.33203125" style="39"/>
    <col min="15873" max="15873" width="7.33203125" style="39" customWidth="1"/>
    <col min="15874" max="16128" width="9.33203125" style="39"/>
    <col min="16129" max="16129" width="7.33203125" style="39" customWidth="1"/>
    <col min="16130" max="16384" width="9.33203125" style="39"/>
  </cols>
  <sheetData>
    <row r="1" spans="1:6" s="182" customFormat="1" ht="13.8" x14ac:dyDescent="0.25">
      <c r="A1" s="179"/>
      <c r="B1" s="180" t="s">
        <v>66</v>
      </c>
      <c r="C1" s="179"/>
      <c r="D1" s="181"/>
      <c r="E1" s="179"/>
    </row>
    <row r="2" spans="1:6" s="186" customFormat="1" ht="13.2" x14ac:dyDescent="0.25">
      <c r="A2" s="183"/>
      <c r="B2" s="184"/>
      <c r="C2" s="183"/>
      <c r="D2" s="185"/>
      <c r="E2" s="183"/>
    </row>
    <row r="3" spans="1:6" s="186" customFormat="1" ht="13.2" x14ac:dyDescent="0.25">
      <c r="A3" s="183"/>
      <c r="B3" s="184" t="s">
        <v>171</v>
      </c>
      <c r="C3" s="183"/>
      <c r="D3" s="185"/>
      <c r="E3" s="183"/>
    </row>
    <row r="4" spans="1:6" s="189" customFormat="1" ht="13.2" x14ac:dyDescent="0.25">
      <c r="A4" s="187" t="s">
        <v>5</v>
      </c>
      <c r="B4" s="188" t="s">
        <v>1</v>
      </c>
      <c r="C4" s="187"/>
      <c r="D4" s="188"/>
      <c r="E4" s="187"/>
    </row>
    <row r="5" spans="1:6" s="189" customFormat="1" ht="13.2" x14ac:dyDescent="0.25">
      <c r="A5" s="187" t="s">
        <v>6</v>
      </c>
      <c r="B5" s="188" t="s">
        <v>13</v>
      </c>
      <c r="C5" s="187"/>
      <c r="D5" s="188"/>
      <c r="E5" s="187"/>
      <c r="F5" s="190"/>
    </row>
    <row r="6" spans="1:6" s="189" customFormat="1" ht="13.2" x14ac:dyDescent="0.25">
      <c r="A6" s="187" t="s">
        <v>7</v>
      </c>
      <c r="B6" s="188" t="s">
        <v>25</v>
      </c>
      <c r="C6" s="187"/>
      <c r="D6" s="188"/>
      <c r="E6" s="187"/>
      <c r="F6" s="190"/>
    </row>
    <row r="7" spans="1:6" s="189" customFormat="1" ht="13.2" x14ac:dyDescent="0.25">
      <c r="A7" s="187" t="s">
        <v>8</v>
      </c>
      <c r="B7" s="188" t="s">
        <v>26</v>
      </c>
      <c r="C7" s="187"/>
      <c r="D7" s="188"/>
      <c r="E7" s="187"/>
    </row>
    <row r="8" spans="1:6" s="189" customFormat="1" ht="13.2" x14ac:dyDescent="0.25">
      <c r="A8" s="187" t="s">
        <v>12</v>
      </c>
      <c r="B8" s="191" t="s">
        <v>168</v>
      </c>
      <c r="C8" s="187"/>
      <c r="D8" s="188"/>
      <c r="E8" s="187"/>
    </row>
    <row r="9" spans="1:6" s="194" customFormat="1" ht="13.2" x14ac:dyDescent="0.25">
      <c r="A9" s="192"/>
      <c r="B9" s="193" t="s">
        <v>170</v>
      </c>
      <c r="C9" s="192"/>
      <c r="D9" s="184"/>
      <c r="E9" s="192"/>
    </row>
    <row r="10" spans="1:6" s="189" customFormat="1" ht="13.2" x14ac:dyDescent="0.25">
      <c r="A10" s="187" t="s">
        <v>21</v>
      </c>
      <c r="B10" s="191" t="s">
        <v>2</v>
      </c>
      <c r="C10" s="187"/>
      <c r="D10" s="188"/>
      <c r="E10" s="187"/>
    </row>
    <row r="11" spans="1:6" s="189" customFormat="1" ht="13.2" x14ac:dyDescent="0.25">
      <c r="A11" s="187" t="s">
        <v>22</v>
      </c>
      <c r="B11" s="191" t="s">
        <v>14</v>
      </c>
      <c r="C11" s="187"/>
      <c r="D11" s="188"/>
      <c r="E11" s="187"/>
    </row>
    <row r="12" spans="1:6" s="189" customFormat="1" ht="13.2" x14ac:dyDescent="0.25">
      <c r="A12" s="187" t="s">
        <v>23</v>
      </c>
      <c r="B12" s="191" t="s">
        <v>24</v>
      </c>
      <c r="C12" s="187"/>
      <c r="D12" s="188"/>
      <c r="E12" s="187"/>
    </row>
    <row r="13" spans="1:6" s="189" customFormat="1" ht="13.2" x14ac:dyDescent="0.25">
      <c r="A13" s="187" t="s">
        <v>28</v>
      </c>
      <c r="B13" s="191" t="s">
        <v>27</v>
      </c>
      <c r="C13" s="187"/>
      <c r="D13" s="188"/>
      <c r="E13" s="187"/>
    </row>
    <row r="14" spans="1:6" s="189" customFormat="1" ht="13.2" x14ac:dyDescent="0.25">
      <c r="A14" s="187" t="s">
        <v>44</v>
      </c>
      <c r="B14" s="191" t="s">
        <v>169</v>
      </c>
      <c r="C14" s="187"/>
      <c r="D14" s="188"/>
      <c r="E14" s="187"/>
    </row>
    <row r="15" spans="1:6" s="189" customFormat="1" ht="13.2" x14ac:dyDescent="0.25">
      <c r="A15" s="187"/>
      <c r="B15" s="191"/>
      <c r="C15" s="187"/>
      <c r="D15" s="188"/>
      <c r="E15" s="187"/>
    </row>
    <row r="16" spans="1:6" s="189" customFormat="1" ht="13.2" x14ac:dyDescent="0.25">
      <c r="A16" s="187" t="s">
        <v>58</v>
      </c>
      <c r="B16" s="191" t="s">
        <v>37</v>
      </c>
      <c r="C16" s="187"/>
      <c r="D16" s="188"/>
      <c r="E16" s="187"/>
    </row>
    <row r="17" spans="1:14" s="196" customFormat="1" x14ac:dyDescent="0.2">
      <c r="A17" s="195"/>
    </row>
    <row r="18" spans="1:14" ht="13.2" x14ac:dyDescent="0.25">
      <c r="B18" s="261" t="s">
        <v>240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</row>
    <row r="19" spans="1:14" ht="36.6" customHeight="1" x14ac:dyDescent="0.2">
      <c r="B19" s="273" t="s">
        <v>239</v>
      </c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5"/>
    </row>
    <row r="20" spans="1:14" x14ac:dyDescent="0.2"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</row>
    <row r="21" spans="1:14" ht="52.2" customHeight="1" x14ac:dyDescent="0.2">
      <c r="B21" s="266" t="s">
        <v>182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8"/>
    </row>
    <row r="22" spans="1:14" ht="90" customHeight="1" x14ac:dyDescent="0.25">
      <c r="B22" s="269" t="s">
        <v>199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1"/>
      <c r="M22" s="271"/>
      <c r="N22" s="272"/>
    </row>
    <row r="24" spans="1:14" s="199" customFormat="1" ht="19.2" customHeight="1" x14ac:dyDescent="0.2">
      <c r="A24" s="198"/>
      <c r="B24" s="263" t="s">
        <v>172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</row>
  </sheetData>
  <mergeCells count="4">
    <mergeCell ref="B24:N24"/>
    <mergeCell ref="B21:N21"/>
    <mergeCell ref="B22:N22"/>
    <mergeCell ref="B19:N19"/>
  </mergeCells>
  <hyperlinks>
    <hyperlink ref="B4" location="'1.1'!A1" display="Прямі інвестиції за принципом спрямованості, потоки"/>
    <hyperlink ref="B10" location="'1.6'!A1" display="Прямі інвестиції за принципом активів/пасивів, потоки"/>
    <hyperlink ref="B5" location="'1.2'!A1" display="Прямі інвестиції за принципом спрямованості, запаси"/>
    <hyperlink ref="B11" location="'1.7'!A1" display="Прямі інвестиції за принципом активів/пасивів, запаси"/>
    <hyperlink ref="B6" location="'1.3 '!A1" display="Прямі інвестиції за принципом спрямованості (потоки), за секторами "/>
    <hyperlink ref="B7" location="'1.4'!A1" display="Прямі інвестиції за принципом спрямованості (запаси), за секторами "/>
    <hyperlink ref="B12" location="'1.8'!A1" display="Прямі інвестиції за принципом активів/пасивів (потоки), за секторами"/>
    <hyperlink ref="B13" location="'1.9'!A1" display="Прямі інвестиції за принципом активів/пасивів  (запаси), за секторами "/>
    <hyperlink ref="B16" location="'1.11'!A1" display="Доходи від прямих інвестицій "/>
    <hyperlink ref="B8" location="'1.5'!A1" display="Прямі інвестиції за принципом спрямованості: узгодження запасів з потоками за прямими інветиціями "/>
    <hyperlink ref="B14" location="'1.10'!A1" display="Прямі інвестиції за принципом активів/пасивів: узгодження запасів з потоками за прямими інветиціями "/>
  </hyperlinks>
  <pageMargins left="0.19685039370078741" right="0.19685039370078741" top="1.1811023622047245" bottom="0.19685039370078741" header="0.31496062992125984" footer="0.31496062992125984"/>
  <pageSetup paperSize="9" orientation="portrait" r:id="rId1"/>
  <headerFooter>
    <oddHeader xml:space="preserve">&amp;L 
&amp;RНаціональний банк України
</oddHeader>
    <oddFooter>&amp;LДепартамент статистики та звітності, Управління статистики зовнішнього сектору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5"/>
  <sheetViews>
    <sheetView zoomScale="102" zoomScaleNormal="102" zoomScaleSheetLayoutView="115" workbookViewId="0">
      <pane xSplit="1" ySplit="4" topLeftCell="BZ5" activePane="bottomRight" state="frozen"/>
      <selection pane="topRight" activeCell="B1" sqref="B1"/>
      <selection pane="bottomLeft" activeCell="A4" sqref="A4"/>
      <selection pane="bottomRight"/>
    </sheetView>
  </sheetViews>
  <sheetFormatPr defaultColWidth="8.6640625" defaultRowHeight="11.4" outlineLevelCol="1" x14ac:dyDescent="0.2"/>
  <cols>
    <col min="1" max="1" width="47" style="7" customWidth="1"/>
    <col min="2" max="57" width="9.6640625" style="7" hidden="1" customWidth="1" outlineLevel="1"/>
    <col min="58" max="58" width="9.6640625" style="29" hidden="1" customWidth="1" outlineLevel="1"/>
    <col min="59" max="59" width="9.6640625" style="29" customWidth="1" collapsed="1"/>
    <col min="60" max="74" width="9.6640625" style="29" customWidth="1"/>
    <col min="75" max="77" width="9.6640625" style="7" customWidth="1"/>
    <col min="78" max="78" width="9.6640625" style="29" customWidth="1"/>
    <col min="79" max="81" width="9.6640625" style="7" customWidth="1"/>
    <col min="82" max="82" width="9.6640625" style="29" customWidth="1"/>
    <col min="83" max="84" width="9.5546875" style="7" customWidth="1"/>
    <col min="85" max="85" width="9.88671875" style="7" customWidth="1"/>
    <col min="86" max="86" width="9.6640625" style="29" customWidth="1"/>
    <col min="87" max="88" width="9.6640625" style="7" customWidth="1"/>
    <col min="89" max="89" width="8.6640625" style="7" hidden="1" customWidth="1"/>
    <col min="90" max="90" width="9.6640625" style="29" hidden="1" customWidth="1"/>
    <col min="91" max="16384" width="8.6640625" style="7"/>
  </cols>
  <sheetData>
    <row r="1" spans="1:90" ht="13.2" x14ac:dyDescent="0.25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</row>
    <row r="2" spans="1:90" s="2" customFormat="1" ht="15.6" x14ac:dyDescent="0.2">
      <c r="A2" s="136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97"/>
      <c r="CD2" s="101"/>
      <c r="CE2" s="97"/>
      <c r="CF2" s="97"/>
      <c r="CH2" s="101"/>
      <c r="CI2" s="97"/>
      <c r="CJ2" s="97"/>
      <c r="CL2" s="101"/>
    </row>
    <row r="3" spans="1:90" s="2" customFormat="1" ht="13.35" customHeight="1" x14ac:dyDescent="0.25">
      <c r="A3" s="135" t="s">
        <v>36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03"/>
      <c r="CD3" s="110"/>
      <c r="CE3" s="172"/>
      <c r="CF3" s="172"/>
      <c r="CH3" s="110"/>
      <c r="CI3" s="172"/>
      <c r="CJ3" s="172"/>
      <c r="CL3" s="110"/>
    </row>
    <row r="4" spans="1:90" s="6" customFormat="1" ht="20.100000000000001" customHeight="1" x14ac:dyDescent="0.2">
      <c r="A4" s="5"/>
      <c r="B4" s="28">
        <v>36891</v>
      </c>
      <c r="C4" s="28">
        <v>36981</v>
      </c>
      <c r="D4" s="28">
        <v>37072</v>
      </c>
      <c r="E4" s="28">
        <v>37164</v>
      </c>
      <c r="F4" s="28">
        <v>37256</v>
      </c>
      <c r="G4" s="28">
        <v>37346</v>
      </c>
      <c r="H4" s="28">
        <v>37437</v>
      </c>
      <c r="I4" s="28">
        <v>37529</v>
      </c>
      <c r="J4" s="28">
        <v>37621</v>
      </c>
      <c r="K4" s="28">
        <v>37711</v>
      </c>
      <c r="L4" s="28">
        <v>37802</v>
      </c>
      <c r="M4" s="28">
        <v>37894</v>
      </c>
      <c r="N4" s="28">
        <v>37986</v>
      </c>
      <c r="O4" s="28">
        <v>38077</v>
      </c>
      <c r="P4" s="28">
        <v>38168</v>
      </c>
      <c r="Q4" s="28">
        <v>38260</v>
      </c>
      <c r="R4" s="28">
        <v>38352</v>
      </c>
      <c r="S4" s="28">
        <v>38442</v>
      </c>
      <c r="T4" s="28">
        <v>38533</v>
      </c>
      <c r="U4" s="28">
        <v>38625</v>
      </c>
      <c r="V4" s="28">
        <v>38717</v>
      </c>
      <c r="W4" s="28">
        <v>38807</v>
      </c>
      <c r="X4" s="28">
        <v>38898</v>
      </c>
      <c r="Y4" s="28">
        <v>38990</v>
      </c>
      <c r="Z4" s="28">
        <v>39082</v>
      </c>
      <c r="AA4" s="28">
        <v>39172</v>
      </c>
      <c r="AB4" s="28">
        <v>39263</v>
      </c>
      <c r="AC4" s="28">
        <v>39355</v>
      </c>
      <c r="AD4" s="28">
        <v>39447</v>
      </c>
      <c r="AE4" s="28">
        <v>39538</v>
      </c>
      <c r="AF4" s="28">
        <v>39629</v>
      </c>
      <c r="AG4" s="28">
        <v>39721</v>
      </c>
      <c r="AH4" s="28">
        <v>39813</v>
      </c>
      <c r="AI4" s="28">
        <v>39903</v>
      </c>
      <c r="AJ4" s="28">
        <v>39994</v>
      </c>
      <c r="AK4" s="28">
        <v>40086</v>
      </c>
      <c r="AL4" s="28">
        <v>40178</v>
      </c>
      <c r="AM4" s="28">
        <v>40268</v>
      </c>
      <c r="AN4" s="28">
        <v>40359</v>
      </c>
      <c r="AO4" s="28">
        <v>40451</v>
      </c>
      <c r="AP4" s="28">
        <v>40543</v>
      </c>
      <c r="AQ4" s="28">
        <v>40633</v>
      </c>
      <c r="AR4" s="28">
        <v>40724</v>
      </c>
      <c r="AS4" s="28">
        <v>40816</v>
      </c>
      <c r="AT4" s="28">
        <v>40908</v>
      </c>
      <c r="AU4" s="28">
        <v>40999</v>
      </c>
      <c r="AV4" s="28">
        <v>41090</v>
      </c>
      <c r="AW4" s="28">
        <v>41182</v>
      </c>
      <c r="AX4" s="28">
        <v>41274</v>
      </c>
      <c r="AY4" s="28">
        <v>41364</v>
      </c>
      <c r="AZ4" s="28">
        <v>41455</v>
      </c>
      <c r="BA4" s="28">
        <v>41547</v>
      </c>
      <c r="BB4" s="28">
        <v>41639</v>
      </c>
      <c r="BC4" s="28">
        <v>41729</v>
      </c>
      <c r="BD4" s="28">
        <v>41820</v>
      </c>
      <c r="BE4" s="28">
        <v>41912</v>
      </c>
      <c r="BF4" s="28">
        <v>42004</v>
      </c>
      <c r="BG4" s="28">
        <v>42094</v>
      </c>
      <c r="BH4" s="28">
        <v>42185</v>
      </c>
      <c r="BI4" s="28">
        <v>42277</v>
      </c>
      <c r="BJ4" s="211">
        <v>42369</v>
      </c>
      <c r="BK4" s="28">
        <v>42460</v>
      </c>
      <c r="BL4" s="28">
        <v>42551</v>
      </c>
      <c r="BM4" s="28">
        <v>42643</v>
      </c>
      <c r="BN4" s="211">
        <v>42735</v>
      </c>
      <c r="BO4" s="28">
        <v>42825</v>
      </c>
      <c r="BP4" s="28">
        <v>42916</v>
      </c>
      <c r="BQ4" s="28">
        <v>43008</v>
      </c>
      <c r="BR4" s="211">
        <v>43100</v>
      </c>
      <c r="BS4" s="28">
        <v>43190</v>
      </c>
      <c r="BT4" s="28">
        <v>43281</v>
      </c>
      <c r="BU4" s="28">
        <v>43373</v>
      </c>
      <c r="BV4" s="211">
        <v>43465</v>
      </c>
      <c r="BW4" s="28">
        <v>43555</v>
      </c>
      <c r="BX4" s="28">
        <v>43646</v>
      </c>
      <c r="BY4" s="28">
        <v>43738</v>
      </c>
      <c r="BZ4" s="211">
        <v>43830</v>
      </c>
      <c r="CA4" s="28">
        <v>43921</v>
      </c>
      <c r="CB4" s="28">
        <v>44012</v>
      </c>
      <c r="CC4" s="28">
        <v>44104</v>
      </c>
      <c r="CD4" s="211">
        <v>44196</v>
      </c>
      <c r="CE4" s="28">
        <v>44286</v>
      </c>
      <c r="CF4" s="28">
        <v>44377</v>
      </c>
      <c r="CG4" s="28">
        <v>44469</v>
      </c>
      <c r="CH4" s="211" t="s">
        <v>225</v>
      </c>
      <c r="CI4" s="28" t="s">
        <v>234</v>
      </c>
      <c r="CJ4" s="28" t="s">
        <v>242</v>
      </c>
      <c r="CK4" s="28">
        <v>44834</v>
      </c>
      <c r="CL4" s="211">
        <v>44926</v>
      </c>
    </row>
    <row r="5" spans="1:90" s="58" customFormat="1" ht="20.100000000000001" customHeight="1" x14ac:dyDescent="0.2">
      <c r="A5" s="57" t="s">
        <v>115</v>
      </c>
      <c r="B5" s="229">
        <v>-3705</v>
      </c>
      <c r="C5" s="229">
        <v>-3917</v>
      </c>
      <c r="D5" s="229">
        <v>-4231</v>
      </c>
      <c r="E5" s="229">
        <v>-4354</v>
      </c>
      <c r="F5" s="229">
        <v>-4645</v>
      </c>
      <c r="G5" s="229">
        <v>-4766</v>
      </c>
      <c r="H5" s="229">
        <v>-4937</v>
      </c>
      <c r="I5" s="229">
        <v>-5111</v>
      </c>
      <c r="J5" s="229">
        <v>-5780</v>
      </c>
      <c r="K5" s="229">
        <v>-6047</v>
      </c>
      <c r="L5" s="229">
        <v>-6584</v>
      </c>
      <c r="M5" s="229">
        <v>-6993</v>
      </c>
      <c r="N5" s="229">
        <v>-7400</v>
      </c>
      <c r="O5" s="229">
        <v>-7713</v>
      </c>
      <c r="P5" s="229">
        <v>-8282</v>
      </c>
      <c r="Q5" s="229">
        <v>-8677</v>
      </c>
      <c r="R5" s="229">
        <v>-9408</v>
      </c>
      <c r="S5" s="229">
        <v>-9592</v>
      </c>
      <c r="T5" s="229">
        <v>-9858</v>
      </c>
      <c r="U5" s="229">
        <v>-10302</v>
      </c>
      <c r="V5" s="229">
        <v>-16741</v>
      </c>
      <c r="W5" s="229">
        <v>-17812</v>
      </c>
      <c r="X5" s="229">
        <v>-19506</v>
      </c>
      <c r="Y5" s="229">
        <v>-21335</v>
      </c>
      <c r="Z5" s="229">
        <v>-22781</v>
      </c>
      <c r="AA5" s="229">
        <v>-24560</v>
      </c>
      <c r="AB5" s="229">
        <v>-26521</v>
      </c>
      <c r="AC5" s="229">
        <v>-30626</v>
      </c>
      <c r="AD5" s="229">
        <v>-31982</v>
      </c>
      <c r="AE5" s="229">
        <v>-36882</v>
      </c>
      <c r="AF5" s="229">
        <v>-40261</v>
      </c>
      <c r="AG5" s="229">
        <v>-42984</v>
      </c>
      <c r="AH5" s="229">
        <v>-39992</v>
      </c>
      <c r="AI5" s="229">
        <v>-40539</v>
      </c>
      <c r="AJ5" s="229">
        <v>-42803</v>
      </c>
      <c r="AK5" s="229">
        <v>-43842</v>
      </c>
      <c r="AL5" s="229">
        <v>-39484</v>
      </c>
      <c r="AM5" s="229">
        <v>-45045</v>
      </c>
      <c r="AN5" s="229">
        <v>-41384</v>
      </c>
      <c r="AO5" s="229">
        <v>-43319</v>
      </c>
      <c r="AP5" s="229">
        <v>-46324</v>
      </c>
      <c r="AQ5" s="229">
        <v>-47944</v>
      </c>
      <c r="AR5" s="229">
        <v>-47872</v>
      </c>
      <c r="AS5" s="229">
        <v>-48580</v>
      </c>
      <c r="AT5" s="229">
        <v>-52075</v>
      </c>
      <c r="AU5" s="229">
        <v>-54887</v>
      </c>
      <c r="AV5" s="229">
        <v>-54387</v>
      </c>
      <c r="AW5" s="229">
        <v>-53540</v>
      </c>
      <c r="AX5" s="229">
        <v>-57409</v>
      </c>
      <c r="AY5" s="229">
        <v>-56755</v>
      </c>
      <c r="AZ5" s="229">
        <v>-56573</v>
      </c>
      <c r="BA5" s="229">
        <v>-58267</v>
      </c>
      <c r="BB5" s="229">
        <v>-59206</v>
      </c>
      <c r="BC5" s="229">
        <v>-51569</v>
      </c>
      <c r="BD5" s="229">
        <v>-49683</v>
      </c>
      <c r="BE5" s="229">
        <v>-46435</v>
      </c>
      <c r="BF5" s="229">
        <v>-42251</v>
      </c>
      <c r="BG5" s="229">
        <v>-41768</v>
      </c>
      <c r="BH5" s="229">
        <v>-47566</v>
      </c>
      <c r="BI5" s="229">
        <v>-48549</v>
      </c>
      <c r="BJ5" s="252">
        <v>-45429</v>
      </c>
      <c r="BK5" s="229">
        <v>-45049</v>
      </c>
      <c r="BL5" s="229">
        <v>-47835</v>
      </c>
      <c r="BM5" s="229">
        <v>-48679</v>
      </c>
      <c r="BN5" s="252">
        <v>-47165</v>
      </c>
      <c r="BO5" s="229">
        <v>-47472</v>
      </c>
      <c r="BP5" s="229">
        <v>-48988</v>
      </c>
      <c r="BQ5" s="229">
        <v>-48979</v>
      </c>
      <c r="BR5" s="252">
        <v>-47021</v>
      </c>
      <c r="BS5" s="229">
        <v>-48535</v>
      </c>
      <c r="BT5" s="229">
        <v>-48043</v>
      </c>
      <c r="BU5" s="229">
        <v>-46025</v>
      </c>
      <c r="BV5" s="252">
        <v>-46305</v>
      </c>
      <c r="BW5" s="229">
        <v>-46561</v>
      </c>
      <c r="BX5" s="229">
        <v>-48486</v>
      </c>
      <c r="BY5" s="229">
        <v>-51179</v>
      </c>
      <c r="BZ5" s="252">
        <v>-52467</v>
      </c>
      <c r="CA5" s="229">
        <v>-47666</v>
      </c>
      <c r="CB5" s="231">
        <v>-51059</v>
      </c>
      <c r="CC5" s="231">
        <v>-50107</v>
      </c>
      <c r="CD5" s="252">
        <v>-51184</v>
      </c>
      <c r="CE5" s="231">
        <v>-55763</v>
      </c>
      <c r="CF5" s="231">
        <v>-58045</v>
      </c>
      <c r="CG5" s="231">
        <v>-61145</v>
      </c>
      <c r="CH5" s="252">
        <v>-64458</v>
      </c>
      <c r="CI5" s="231">
        <v>-56335</v>
      </c>
      <c r="CJ5" s="231">
        <v>-55732</v>
      </c>
      <c r="CK5" s="231"/>
      <c r="CL5" s="252"/>
    </row>
    <row r="6" spans="1:90" s="56" customFormat="1" ht="20.100000000000001" customHeight="1" x14ac:dyDescent="0.2">
      <c r="A6" s="174" t="s">
        <v>82</v>
      </c>
      <c r="B6" s="229">
        <v>-178</v>
      </c>
      <c r="C6" s="229">
        <v>-182</v>
      </c>
      <c r="D6" s="229">
        <v>-185</v>
      </c>
      <c r="E6" s="229">
        <v>-187</v>
      </c>
      <c r="F6" s="229">
        <v>-323</v>
      </c>
      <c r="G6" s="229">
        <v>-324</v>
      </c>
      <c r="H6" s="229">
        <v>-321</v>
      </c>
      <c r="I6" s="229">
        <v>-311</v>
      </c>
      <c r="J6" s="229">
        <v>-378</v>
      </c>
      <c r="K6" s="229">
        <v>-403</v>
      </c>
      <c r="L6" s="229">
        <v>-393</v>
      </c>
      <c r="M6" s="229">
        <v>-393</v>
      </c>
      <c r="N6" s="229">
        <v>-451</v>
      </c>
      <c r="O6" s="229">
        <v>-464</v>
      </c>
      <c r="P6" s="229">
        <v>-573</v>
      </c>
      <c r="Q6" s="229">
        <v>-592</v>
      </c>
      <c r="R6" s="229">
        <v>-633</v>
      </c>
      <c r="S6" s="229">
        <v>-650</v>
      </c>
      <c r="T6" s="229">
        <v>-648</v>
      </c>
      <c r="U6" s="229">
        <v>-665</v>
      </c>
      <c r="V6" s="229">
        <v>-1835</v>
      </c>
      <c r="W6" s="229">
        <v>-1911</v>
      </c>
      <c r="X6" s="229">
        <v>-2408</v>
      </c>
      <c r="Y6" s="229">
        <v>-3053</v>
      </c>
      <c r="Z6" s="229">
        <v>-3500</v>
      </c>
      <c r="AA6" s="229">
        <v>-3823</v>
      </c>
      <c r="AB6" s="229">
        <v>-4632</v>
      </c>
      <c r="AC6" s="229">
        <v>-5906</v>
      </c>
      <c r="AD6" s="229">
        <v>-6735</v>
      </c>
      <c r="AE6" s="229">
        <v>-10784</v>
      </c>
      <c r="AF6" s="229">
        <v>-12327</v>
      </c>
      <c r="AG6" s="229">
        <v>-12742</v>
      </c>
      <c r="AH6" s="229">
        <v>-12450</v>
      </c>
      <c r="AI6" s="229">
        <v>-12937</v>
      </c>
      <c r="AJ6" s="229">
        <v>-13420</v>
      </c>
      <c r="AK6" s="229">
        <v>-13514</v>
      </c>
      <c r="AL6" s="229">
        <v>-14370</v>
      </c>
      <c r="AM6" s="229">
        <v>-14570</v>
      </c>
      <c r="AN6" s="229">
        <v>-14953</v>
      </c>
      <c r="AO6" s="229">
        <v>-13048</v>
      </c>
      <c r="AP6" s="229">
        <v>-17036</v>
      </c>
      <c r="AQ6" s="229">
        <v>-16968</v>
      </c>
      <c r="AR6" s="229">
        <v>-17284</v>
      </c>
      <c r="AS6" s="229">
        <v>-18145</v>
      </c>
      <c r="AT6" s="229">
        <v>-18140</v>
      </c>
      <c r="AU6" s="229">
        <v>-18141</v>
      </c>
      <c r="AV6" s="229">
        <v>-18236</v>
      </c>
      <c r="AW6" s="229">
        <v>-17580</v>
      </c>
      <c r="AX6" s="229">
        <v>-18277</v>
      </c>
      <c r="AY6" s="229">
        <v>-18079</v>
      </c>
      <c r="AZ6" s="229">
        <v>-17113</v>
      </c>
      <c r="BA6" s="229">
        <v>-17314</v>
      </c>
      <c r="BB6" s="229">
        <v>-16954.721000000001</v>
      </c>
      <c r="BC6" s="229">
        <v>-14885.021000000001</v>
      </c>
      <c r="BD6" s="229">
        <v>-14616.221</v>
      </c>
      <c r="BE6" s="229">
        <v>-14323.421</v>
      </c>
      <c r="BF6" s="229">
        <v>-6296.2999999999993</v>
      </c>
      <c r="BG6" s="229">
        <v>-4332</v>
      </c>
      <c r="BH6" s="229">
        <v>-5269</v>
      </c>
      <c r="BI6" s="229">
        <v>-5383</v>
      </c>
      <c r="BJ6" s="252">
        <v>-5297</v>
      </c>
      <c r="BK6" s="229">
        <v>-4187</v>
      </c>
      <c r="BL6" s="229">
        <v>-5412</v>
      </c>
      <c r="BM6" s="229">
        <v>-5724</v>
      </c>
      <c r="BN6" s="252">
        <v>-5662</v>
      </c>
      <c r="BO6" s="229">
        <v>-3645</v>
      </c>
      <c r="BP6" s="229">
        <v>-3834</v>
      </c>
      <c r="BQ6" s="229">
        <v>-3879</v>
      </c>
      <c r="BR6" s="252">
        <v>-3533</v>
      </c>
      <c r="BS6" s="229">
        <v>-3684</v>
      </c>
      <c r="BT6" s="229">
        <v>-3686</v>
      </c>
      <c r="BU6" s="229">
        <v>-3576</v>
      </c>
      <c r="BV6" s="252">
        <v>-3155</v>
      </c>
      <c r="BW6" s="229">
        <v>-3538.4551499326012</v>
      </c>
      <c r="BX6" s="229">
        <v>-3595.1374664560785</v>
      </c>
      <c r="BY6" s="229">
        <v>-4093.232131020005</v>
      </c>
      <c r="BZ6" s="252">
        <v>-4400.0172332412967</v>
      </c>
      <c r="CA6" s="229">
        <v>-3817.4043927432804</v>
      </c>
      <c r="CB6" s="229">
        <v>-4154.1941264114594</v>
      </c>
      <c r="CC6" s="229">
        <v>-3771</v>
      </c>
      <c r="CD6" s="252">
        <v>-3877.0303767338883</v>
      </c>
      <c r="CE6" s="229">
        <v>-4122</v>
      </c>
      <c r="CF6" s="229">
        <v>-4253.5</v>
      </c>
      <c r="CG6" s="229">
        <v>-4706</v>
      </c>
      <c r="CH6" s="252">
        <v>-4870</v>
      </c>
      <c r="CI6" s="229">
        <v>-3517</v>
      </c>
      <c r="CJ6" s="229">
        <v>-3483</v>
      </c>
      <c r="CK6" s="229"/>
      <c r="CL6" s="252"/>
    </row>
    <row r="7" spans="1:90" s="2" customFormat="1" ht="20.100000000000001" customHeight="1" x14ac:dyDescent="0.2">
      <c r="A7" s="175" t="s">
        <v>132</v>
      </c>
      <c r="B7" s="144">
        <v>32</v>
      </c>
      <c r="C7" s="144">
        <v>31</v>
      </c>
      <c r="D7" s="144">
        <v>30</v>
      </c>
      <c r="E7" s="144">
        <v>31</v>
      </c>
      <c r="F7" s="144">
        <v>32</v>
      </c>
      <c r="G7" s="144">
        <v>31</v>
      </c>
      <c r="H7" s="144">
        <v>38</v>
      </c>
      <c r="I7" s="144">
        <v>38</v>
      </c>
      <c r="J7" s="144">
        <v>43</v>
      </c>
      <c r="K7" s="144">
        <v>44</v>
      </c>
      <c r="L7" s="144">
        <v>49</v>
      </c>
      <c r="M7" s="144">
        <v>50</v>
      </c>
      <c r="N7" s="144">
        <v>53</v>
      </c>
      <c r="O7" s="144">
        <v>58</v>
      </c>
      <c r="P7" s="144">
        <v>57</v>
      </c>
      <c r="Q7" s="144">
        <v>57</v>
      </c>
      <c r="R7" s="144">
        <v>61</v>
      </c>
      <c r="S7" s="144">
        <v>61</v>
      </c>
      <c r="T7" s="144">
        <v>61</v>
      </c>
      <c r="U7" s="144">
        <v>61</v>
      </c>
      <c r="V7" s="144">
        <v>61</v>
      </c>
      <c r="W7" s="144">
        <v>61</v>
      </c>
      <c r="X7" s="144">
        <v>61</v>
      </c>
      <c r="Y7" s="144">
        <v>61</v>
      </c>
      <c r="Z7" s="144">
        <v>61</v>
      </c>
      <c r="AA7" s="144">
        <v>71</v>
      </c>
      <c r="AB7" s="144">
        <v>81</v>
      </c>
      <c r="AC7" s="144">
        <v>91</v>
      </c>
      <c r="AD7" s="144">
        <v>101</v>
      </c>
      <c r="AE7" s="144">
        <v>111</v>
      </c>
      <c r="AF7" s="144">
        <v>121</v>
      </c>
      <c r="AG7" s="144">
        <v>131</v>
      </c>
      <c r="AH7" s="144">
        <v>145</v>
      </c>
      <c r="AI7" s="144">
        <v>156</v>
      </c>
      <c r="AJ7" s="144">
        <v>160</v>
      </c>
      <c r="AK7" s="144">
        <v>165</v>
      </c>
      <c r="AL7" s="144">
        <v>169</v>
      </c>
      <c r="AM7" s="144">
        <v>175</v>
      </c>
      <c r="AN7" s="144">
        <v>185</v>
      </c>
      <c r="AO7" s="144">
        <v>195</v>
      </c>
      <c r="AP7" s="144">
        <v>202</v>
      </c>
      <c r="AQ7" s="144">
        <v>197</v>
      </c>
      <c r="AR7" s="144">
        <v>189</v>
      </c>
      <c r="AS7" s="144">
        <v>182</v>
      </c>
      <c r="AT7" s="144">
        <v>172</v>
      </c>
      <c r="AU7" s="144">
        <v>202</v>
      </c>
      <c r="AV7" s="144">
        <v>230</v>
      </c>
      <c r="AW7" s="144">
        <v>250</v>
      </c>
      <c r="AX7" s="144">
        <v>281</v>
      </c>
      <c r="AY7" s="144">
        <v>270</v>
      </c>
      <c r="AZ7" s="144">
        <v>261</v>
      </c>
      <c r="BA7" s="144">
        <v>242</v>
      </c>
      <c r="BB7" s="144">
        <v>222</v>
      </c>
      <c r="BC7" s="144">
        <v>205</v>
      </c>
      <c r="BD7" s="144">
        <v>181</v>
      </c>
      <c r="BE7" s="144">
        <v>133</v>
      </c>
      <c r="BF7" s="144">
        <v>125</v>
      </c>
      <c r="BG7" s="144">
        <v>78</v>
      </c>
      <c r="BH7" s="144">
        <v>81</v>
      </c>
      <c r="BI7" s="144">
        <v>81</v>
      </c>
      <c r="BJ7" s="144">
        <v>74</v>
      </c>
      <c r="BK7" s="144">
        <v>76</v>
      </c>
      <c r="BL7" s="144">
        <v>75</v>
      </c>
      <c r="BM7" s="144">
        <v>75</v>
      </c>
      <c r="BN7" s="144">
        <v>73</v>
      </c>
      <c r="BO7" s="144">
        <v>74</v>
      </c>
      <c r="BP7" s="144">
        <v>78</v>
      </c>
      <c r="BQ7" s="144">
        <v>81</v>
      </c>
      <c r="BR7" s="144">
        <v>63</v>
      </c>
      <c r="BS7" s="144">
        <v>80</v>
      </c>
      <c r="BT7" s="144">
        <v>76</v>
      </c>
      <c r="BU7" s="144">
        <v>75</v>
      </c>
      <c r="BV7" s="144">
        <v>74</v>
      </c>
      <c r="BW7" s="144">
        <v>73</v>
      </c>
      <c r="BX7" s="144">
        <v>74</v>
      </c>
      <c r="BY7" s="144">
        <v>71</v>
      </c>
      <c r="BZ7" s="144">
        <v>71</v>
      </c>
      <c r="CA7" s="144">
        <v>68</v>
      </c>
      <c r="CB7" s="144">
        <v>72</v>
      </c>
      <c r="CC7" s="144">
        <v>75</v>
      </c>
      <c r="CD7" s="144">
        <v>79.78593507954136</v>
      </c>
      <c r="CE7" s="144">
        <v>77</v>
      </c>
      <c r="CF7" s="144">
        <v>78.5</v>
      </c>
      <c r="CG7" s="144">
        <v>76</v>
      </c>
      <c r="CH7" s="144">
        <v>81</v>
      </c>
      <c r="CI7" s="144">
        <v>65</v>
      </c>
      <c r="CJ7" s="144">
        <v>65</v>
      </c>
      <c r="CK7" s="144"/>
      <c r="CL7" s="144"/>
    </row>
    <row r="8" spans="1:90" s="50" customFormat="1" ht="16.2" customHeight="1" x14ac:dyDescent="0.2">
      <c r="A8" s="76" t="s">
        <v>84</v>
      </c>
      <c r="B8" s="146">
        <v>32</v>
      </c>
      <c r="C8" s="146">
        <v>31</v>
      </c>
      <c r="D8" s="146">
        <v>30</v>
      </c>
      <c r="E8" s="146">
        <v>31</v>
      </c>
      <c r="F8" s="146">
        <v>32</v>
      </c>
      <c r="G8" s="146">
        <v>31</v>
      </c>
      <c r="H8" s="146">
        <v>38</v>
      </c>
      <c r="I8" s="146">
        <v>38</v>
      </c>
      <c r="J8" s="146">
        <v>43</v>
      </c>
      <c r="K8" s="146">
        <v>44</v>
      </c>
      <c r="L8" s="146">
        <v>49</v>
      </c>
      <c r="M8" s="146">
        <v>50</v>
      </c>
      <c r="N8" s="146">
        <v>53</v>
      </c>
      <c r="O8" s="146">
        <v>58</v>
      </c>
      <c r="P8" s="146">
        <v>57</v>
      </c>
      <c r="Q8" s="146">
        <v>57</v>
      </c>
      <c r="R8" s="146">
        <v>61</v>
      </c>
      <c r="S8" s="146">
        <v>61</v>
      </c>
      <c r="T8" s="146">
        <v>61</v>
      </c>
      <c r="U8" s="146">
        <v>61</v>
      </c>
      <c r="V8" s="146">
        <v>61</v>
      </c>
      <c r="W8" s="146">
        <v>61</v>
      </c>
      <c r="X8" s="146">
        <v>61</v>
      </c>
      <c r="Y8" s="146">
        <v>61</v>
      </c>
      <c r="Z8" s="146">
        <v>61</v>
      </c>
      <c r="AA8" s="146">
        <v>71</v>
      </c>
      <c r="AB8" s="146">
        <v>81</v>
      </c>
      <c r="AC8" s="146">
        <v>91</v>
      </c>
      <c r="AD8" s="146">
        <v>101</v>
      </c>
      <c r="AE8" s="146">
        <v>111</v>
      </c>
      <c r="AF8" s="146">
        <v>121</v>
      </c>
      <c r="AG8" s="146">
        <v>131</v>
      </c>
      <c r="AH8" s="146">
        <v>145</v>
      </c>
      <c r="AI8" s="146">
        <v>156</v>
      </c>
      <c r="AJ8" s="146">
        <v>160</v>
      </c>
      <c r="AK8" s="146">
        <v>165</v>
      </c>
      <c r="AL8" s="146">
        <v>169</v>
      </c>
      <c r="AM8" s="146">
        <v>175</v>
      </c>
      <c r="AN8" s="146">
        <v>185</v>
      </c>
      <c r="AO8" s="146">
        <v>195</v>
      </c>
      <c r="AP8" s="146">
        <v>202</v>
      </c>
      <c r="AQ8" s="146">
        <v>197</v>
      </c>
      <c r="AR8" s="146">
        <v>189</v>
      </c>
      <c r="AS8" s="146">
        <v>182</v>
      </c>
      <c r="AT8" s="146">
        <v>172</v>
      </c>
      <c r="AU8" s="146">
        <v>202</v>
      </c>
      <c r="AV8" s="146">
        <v>230</v>
      </c>
      <c r="AW8" s="146">
        <v>250</v>
      </c>
      <c r="AX8" s="146">
        <v>281</v>
      </c>
      <c r="AY8" s="146">
        <v>270</v>
      </c>
      <c r="AZ8" s="146">
        <v>261</v>
      </c>
      <c r="BA8" s="146">
        <v>242</v>
      </c>
      <c r="BB8" s="146">
        <v>222</v>
      </c>
      <c r="BC8" s="146">
        <v>205</v>
      </c>
      <c r="BD8" s="146">
        <v>181</v>
      </c>
      <c r="BE8" s="146">
        <v>133</v>
      </c>
      <c r="BF8" s="146">
        <v>125</v>
      </c>
      <c r="BG8" s="146">
        <v>78</v>
      </c>
      <c r="BH8" s="146">
        <v>81</v>
      </c>
      <c r="BI8" s="146">
        <v>81</v>
      </c>
      <c r="BJ8" s="206">
        <v>74</v>
      </c>
      <c r="BK8" s="146">
        <v>76</v>
      </c>
      <c r="BL8" s="146">
        <v>75</v>
      </c>
      <c r="BM8" s="146">
        <v>75</v>
      </c>
      <c r="BN8" s="206">
        <v>73</v>
      </c>
      <c r="BO8" s="146">
        <v>74</v>
      </c>
      <c r="BP8" s="146">
        <v>78</v>
      </c>
      <c r="BQ8" s="146">
        <v>81</v>
      </c>
      <c r="BR8" s="206">
        <v>63</v>
      </c>
      <c r="BS8" s="146">
        <v>80</v>
      </c>
      <c r="BT8" s="146">
        <v>76</v>
      </c>
      <c r="BU8" s="146">
        <v>75</v>
      </c>
      <c r="BV8" s="206">
        <v>74</v>
      </c>
      <c r="BW8" s="146">
        <v>73</v>
      </c>
      <c r="BX8" s="146">
        <v>74</v>
      </c>
      <c r="BY8" s="146">
        <v>71</v>
      </c>
      <c r="BZ8" s="206">
        <v>71</v>
      </c>
      <c r="CA8" s="146">
        <v>68</v>
      </c>
      <c r="CB8" s="146">
        <v>72</v>
      </c>
      <c r="CC8" s="146">
        <v>75</v>
      </c>
      <c r="CD8" s="206">
        <v>79.78593507954136</v>
      </c>
      <c r="CE8" s="146">
        <v>77</v>
      </c>
      <c r="CF8" s="146">
        <v>78.5</v>
      </c>
      <c r="CG8" s="146">
        <v>76</v>
      </c>
      <c r="CH8" s="206">
        <v>81</v>
      </c>
      <c r="CI8" s="146">
        <v>65</v>
      </c>
      <c r="CJ8" s="146">
        <v>65</v>
      </c>
      <c r="CK8" s="146"/>
      <c r="CL8" s="206"/>
    </row>
    <row r="9" spans="1:90" s="2" customFormat="1" ht="20.100000000000001" customHeight="1" x14ac:dyDescent="0.2">
      <c r="A9" s="175" t="s">
        <v>133</v>
      </c>
      <c r="B9" s="144">
        <v>210</v>
      </c>
      <c r="C9" s="144">
        <v>213</v>
      </c>
      <c r="D9" s="144">
        <v>215</v>
      </c>
      <c r="E9" s="144">
        <v>218</v>
      </c>
      <c r="F9" s="144">
        <v>355</v>
      </c>
      <c r="G9" s="144">
        <v>355</v>
      </c>
      <c r="H9" s="144">
        <v>359</v>
      </c>
      <c r="I9" s="144">
        <v>349</v>
      </c>
      <c r="J9" s="144">
        <v>421</v>
      </c>
      <c r="K9" s="144">
        <v>447</v>
      </c>
      <c r="L9" s="144">
        <v>442</v>
      </c>
      <c r="M9" s="144">
        <v>443</v>
      </c>
      <c r="N9" s="144">
        <v>504</v>
      </c>
      <c r="O9" s="144">
        <v>522</v>
      </c>
      <c r="P9" s="144">
        <v>630</v>
      </c>
      <c r="Q9" s="144">
        <v>649</v>
      </c>
      <c r="R9" s="144">
        <v>694</v>
      </c>
      <c r="S9" s="144">
        <v>711</v>
      </c>
      <c r="T9" s="144">
        <v>709</v>
      </c>
      <c r="U9" s="144">
        <v>726</v>
      </c>
      <c r="V9" s="144">
        <v>1896</v>
      </c>
      <c r="W9" s="144">
        <v>1972</v>
      </c>
      <c r="X9" s="144">
        <v>2469</v>
      </c>
      <c r="Y9" s="144">
        <v>3114</v>
      </c>
      <c r="Z9" s="144">
        <v>3561</v>
      </c>
      <c r="AA9" s="144">
        <v>3894</v>
      </c>
      <c r="AB9" s="144">
        <v>4713</v>
      </c>
      <c r="AC9" s="144">
        <v>5997</v>
      </c>
      <c r="AD9" s="144">
        <v>6836</v>
      </c>
      <c r="AE9" s="144">
        <v>10895</v>
      </c>
      <c r="AF9" s="144">
        <v>12448</v>
      </c>
      <c r="AG9" s="144">
        <v>12873</v>
      </c>
      <c r="AH9" s="144">
        <v>12595</v>
      </c>
      <c r="AI9" s="144">
        <v>13093</v>
      </c>
      <c r="AJ9" s="144">
        <v>13580</v>
      </c>
      <c r="AK9" s="144">
        <v>13679</v>
      </c>
      <c r="AL9" s="144">
        <v>14539</v>
      </c>
      <c r="AM9" s="144">
        <v>14745</v>
      </c>
      <c r="AN9" s="144">
        <v>15138</v>
      </c>
      <c r="AO9" s="144">
        <v>13243</v>
      </c>
      <c r="AP9" s="144">
        <v>17238</v>
      </c>
      <c r="AQ9" s="144">
        <v>17165</v>
      </c>
      <c r="AR9" s="144">
        <v>17473</v>
      </c>
      <c r="AS9" s="144">
        <v>18327</v>
      </c>
      <c r="AT9" s="144">
        <v>18312</v>
      </c>
      <c r="AU9" s="144">
        <v>18343</v>
      </c>
      <c r="AV9" s="144">
        <v>18466</v>
      </c>
      <c r="AW9" s="144">
        <v>17830</v>
      </c>
      <c r="AX9" s="144">
        <v>18558</v>
      </c>
      <c r="AY9" s="144">
        <v>18349</v>
      </c>
      <c r="AZ9" s="144">
        <v>17374</v>
      </c>
      <c r="BA9" s="144">
        <v>17556</v>
      </c>
      <c r="BB9" s="144">
        <v>17176.721000000001</v>
      </c>
      <c r="BC9" s="144">
        <v>15090.021000000001</v>
      </c>
      <c r="BD9" s="144">
        <v>14797.221</v>
      </c>
      <c r="BE9" s="144">
        <v>14456.421</v>
      </c>
      <c r="BF9" s="144">
        <v>6421.2999999999993</v>
      </c>
      <c r="BG9" s="144">
        <v>4410</v>
      </c>
      <c r="BH9" s="144">
        <v>5350</v>
      </c>
      <c r="BI9" s="144">
        <v>5464</v>
      </c>
      <c r="BJ9" s="144">
        <v>5371</v>
      </c>
      <c r="BK9" s="144">
        <v>4263</v>
      </c>
      <c r="BL9" s="144">
        <v>5487</v>
      </c>
      <c r="BM9" s="144">
        <v>5799</v>
      </c>
      <c r="BN9" s="144">
        <v>5735</v>
      </c>
      <c r="BO9" s="144">
        <v>3719</v>
      </c>
      <c r="BP9" s="144">
        <v>3912</v>
      </c>
      <c r="BQ9" s="144">
        <v>3960</v>
      </c>
      <c r="BR9" s="144">
        <v>3596</v>
      </c>
      <c r="BS9" s="144">
        <v>3764</v>
      </c>
      <c r="BT9" s="144">
        <v>3762</v>
      </c>
      <c r="BU9" s="144">
        <v>3651</v>
      </c>
      <c r="BV9" s="144">
        <v>3229</v>
      </c>
      <c r="BW9" s="144">
        <v>3611.4551499326012</v>
      </c>
      <c r="BX9" s="144">
        <v>3669.1374664560785</v>
      </c>
      <c r="BY9" s="144">
        <v>4164.232131020005</v>
      </c>
      <c r="BZ9" s="144">
        <v>4471.0172332412967</v>
      </c>
      <c r="CA9" s="144">
        <v>3885.4043927432804</v>
      </c>
      <c r="CB9" s="144">
        <v>4226.1941264114594</v>
      </c>
      <c r="CC9" s="144">
        <v>3846</v>
      </c>
      <c r="CD9" s="144">
        <v>3956.8163118134298</v>
      </c>
      <c r="CE9" s="144">
        <v>4199</v>
      </c>
      <c r="CF9" s="144">
        <v>4332</v>
      </c>
      <c r="CG9" s="144">
        <v>4782</v>
      </c>
      <c r="CH9" s="144">
        <v>4951</v>
      </c>
      <c r="CI9" s="144">
        <v>3582</v>
      </c>
      <c r="CJ9" s="144">
        <v>3548</v>
      </c>
      <c r="CK9" s="144"/>
      <c r="CL9" s="144"/>
    </row>
    <row r="10" spans="1:90" s="50" customFormat="1" ht="18" customHeight="1" x14ac:dyDescent="0.2">
      <c r="A10" s="76" t="s">
        <v>134</v>
      </c>
      <c r="B10" s="146">
        <v>210</v>
      </c>
      <c r="C10" s="146">
        <v>213</v>
      </c>
      <c r="D10" s="146">
        <v>215</v>
      </c>
      <c r="E10" s="146">
        <v>218</v>
      </c>
      <c r="F10" s="146">
        <v>355</v>
      </c>
      <c r="G10" s="146">
        <v>355</v>
      </c>
      <c r="H10" s="146">
        <v>359</v>
      </c>
      <c r="I10" s="146">
        <v>349</v>
      </c>
      <c r="J10" s="146">
        <v>421</v>
      </c>
      <c r="K10" s="146">
        <v>447</v>
      </c>
      <c r="L10" s="146">
        <v>442</v>
      </c>
      <c r="M10" s="146">
        <v>443</v>
      </c>
      <c r="N10" s="146">
        <v>504</v>
      </c>
      <c r="O10" s="146">
        <v>522</v>
      </c>
      <c r="P10" s="146">
        <v>630</v>
      </c>
      <c r="Q10" s="146">
        <v>649</v>
      </c>
      <c r="R10" s="146">
        <v>694</v>
      </c>
      <c r="S10" s="146">
        <v>711</v>
      </c>
      <c r="T10" s="146">
        <v>709</v>
      </c>
      <c r="U10" s="146">
        <v>726</v>
      </c>
      <c r="V10" s="146">
        <v>1896</v>
      </c>
      <c r="W10" s="146">
        <v>1972</v>
      </c>
      <c r="X10" s="146">
        <v>2469</v>
      </c>
      <c r="Y10" s="146">
        <v>3114</v>
      </c>
      <c r="Z10" s="146">
        <v>3561</v>
      </c>
      <c r="AA10" s="146">
        <v>3894</v>
      </c>
      <c r="AB10" s="146">
        <v>4713</v>
      </c>
      <c r="AC10" s="146">
        <v>5997</v>
      </c>
      <c r="AD10" s="146">
        <v>6836</v>
      </c>
      <c r="AE10" s="146">
        <v>10895</v>
      </c>
      <c r="AF10" s="146">
        <v>12448</v>
      </c>
      <c r="AG10" s="146">
        <v>12873</v>
      </c>
      <c r="AH10" s="146">
        <v>12595</v>
      </c>
      <c r="AI10" s="146">
        <v>13093</v>
      </c>
      <c r="AJ10" s="146">
        <v>13580</v>
      </c>
      <c r="AK10" s="146">
        <v>13679</v>
      </c>
      <c r="AL10" s="146">
        <v>14539</v>
      </c>
      <c r="AM10" s="146">
        <v>14745</v>
      </c>
      <c r="AN10" s="146">
        <v>15138</v>
      </c>
      <c r="AO10" s="146">
        <v>13243</v>
      </c>
      <c r="AP10" s="146">
        <v>17238</v>
      </c>
      <c r="AQ10" s="146">
        <v>17165</v>
      </c>
      <c r="AR10" s="146">
        <v>17473</v>
      </c>
      <c r="AS10" s="146">
        <v>18327</v>
      </c>
      <c r="AT10" s="146">
        <v>18312</v>
      </c>
      <c r="AU10" s="146">
        <v>18343</v>
      </c>
      <c r="AV10" s="146">
        <v>18466</v>
      </c>
      <c r="AW10" s="146">
        <v>17830</v>
      </c>
      <c r="AX10" s="146">
        <v>18558</v>
      </c>
      <c r="AY10" s="146">
        <v>18349</v>
      </c>
      <c r="AZ10" s="146">
        <v>17374</v>
      </c>
      <c r="BA10" s="146">
        <v>17556</v>
      </c>
      <c r="BB10" s="146">
        <v>17176.721000000001</v>
      </c>
      <c r="BC10" s="146">
        <v>15090.021000000001</v>
      </c>
      <c r="BD10" s="146">
        <v>14797.221</v>
      </c>
      <c r="BE10" s="146">
        <v>14456.421</v>
      </c>
      <c r="BF10" s="146">
        <v>6421.2999999999993</v>
      </c>
      <c r="BG10" s="146">
        <v>4410</v>
      </c>
      <c r="BH10" s="146">
        <v>5350</v>
      </c>
      <c r="BI10" s="146">
        <v>5464</v>
      </c>
      <c r="BJ10" s="206">
        <v>5371</v>
      </c>
      <c r="BK10" s="146">
        <v>4263</v>
      </c>
      <c r="BL10" s="146">
        <v>5487</v>
      </c>
      <c r="BM10" s="146">
        <v>5799</v>
      </c>
      <c r="BN10" s="206">
        <v>5735</v>
      </c>
      <c r="BO10" s="146">
        <v>3719</v>
      </c>
      <c r="BP10" s="146">
        <v>3912</v>
      </c>
      <c r="BQ10" s="146">
        <v>3960</v>
      </c>
      <c r="BR10" s="206">
        <v>3596</v>
      </c>
      <c r="BS10" s="146">
        <v>3764</v>
      </c>
      <c r="BT10" s="146">
        <v>3762</v>
      </c>
      <c r="BU10" s="146">
        <v>3651</v>
      </c>
      <c r="BV10" s="206">
        <v>3229</v>
      </c>
      <c r="BW10" s="146">
        <v>3611.4551499326012</v>
      </c>
      <c r="BX10" s="146">
        <v>3669.1374664560785</v>
      </c>
      <c r="BY10" s="146">
        <v>4164.232131020005</v>
      </c>
      <c r="BZ10" s="206">
        <v>4471.0172332412967</v>
      </c>
      <c r="CA10" s="146">
        <v>3885.4043927432804</v>
      </c>
      <c r="CB10" s="146">
        <v>4226.1941264114594</v>
      </c>
      <c r="CC10" s="146">
        <v>3846</v>
      </c>
      <c r="CD10" s="206">
        <v>3956.8163118134298</v>
      </c>
      <c r="CE10" s="146">
        <v>4199</v>
      </c>
      <c r="CF10" s="146">
        <v>4332</v>
      </c>
      <c r="CG10" s="146">
        <v>4782</v>
      </c>
      <c r="CH10" s="206">
        <v>4951</v>
      </c>
      <c r="CI10" s="146">
        <v>3582</v>
      </c>
      <c r="CJ10" s="146">
        <v>3548</v>
      </c>
      <c r="CK10" s="146"/>
      <c r="CL10" s="206"/>
    </row>
    <row r="11" spans="1:90" s="56" customFormat="1" ht="20.100000000000001" customHeight="1" x14ac:dyDescent="0.2">
      <c r="A11" s="174" t="s">
        <v>135</v>
      </c>
      <c r="B11" s="229">
        <v>-3527</v>
      </c>
      <c r="C11" s="229">
        <v>-3735</v>
      </c>
      <c r="D11" s="229">
        <v>-4046</v>
      </c>
      <c r="E11" s="229">
        <v>-4167</v>
      </c>
      <c r="F11" s="229">
        <v>-4322</v>
      </c>
      <c r="G11" s="229">
        <v>-4442</v>
      </c>
      <c r="H11" s="229">
        <v>-4616</v>
      </c>
      <c r="I11" s="229">
        <v>-4800</v>
      </c>
      <c r="J11" s="229">
        <v>-5402</v>
      </c>
      <c r="K11" s="229">
        <v>-5644</v>
      </c>
      <c r="L11" s="229">
        <v>-6191</v>
      </c>
      <c r="M11" s="229">
        <v>-6600</v>
      </c>
      <c r="N11" s="229">
        <v>-6949</v>
      </c>
      <c r="O11" s="229">
        <v>-7249</v>
      </c>
      <c r="P11" s="229">
        <v>-7709</v>
      </c>
      <c r="Q11" s="229">
        <v>-8085</v>
      </c>
      <c r="R11" s="229">
        <v>-8775</v>
      </c>
      <c r="S11" s="229">
        <v>-8942</v>
      </c>
      <c r="T11" s="229">
        <v>-9210</v>
      </c>
      <c r="U11" s="229">
        <v>-9637</v>
      </c>
      <c r="V11" s="229">
        <v>-14906</v>
      </c>
      <c r="W11" s="229">
        <v>-15901</v>
      </c>
      <c r="X11" s="229">
        <v>-17098</v>
      </c>
      <c r="Y11" s="229">
        <v>-18282</v>
      </c>
      <c r="Z11" s="229">
        <v>-19281</v>
      </c>
      <c r="AA11" s="229">
        <v>-20737</v>
      </c>
      <c r="AB11" s="229">
        <v>-21889</v>
      </c>
      <c r="AC11" s="229">
        <v>-24720</v>
      </c>
      <c r="AD11" s="229">
        <v>-25247</v>
      </c>
      <c r="AE11" s="229">
        <v>-26098</v>
      </c>
      <c r="AF11" s="229">
        <v>-27934</v>
      </c>
      <c r="AG11" s="229">
        <v>-30242</v>
      </c>
      <c r="AH11" s="229">
        <v>-27542</v>
      </c>
      <c r="AI11" s="229">
        <v>-27602</v>
      </c>
      <c r="AJ11" s="229">
        <v>-29383</v>
      </c>
      <c r="AK11" s="229">
        <v>-30328</v>
      </c>
      <c r="AL11" s="229">
        <v>-25114</v>
      </c>
      <c r="AM11" s="229">
        <v>-30475</v>
      </c>
      <c r="AN11" s="229">
        <v>-26431</v>
      </c>
      <c r="AO11" s="229">
        <v>-30271</v>
      </c>
      <c r="AP11" s="229">
        <v>-29288</v>
      </c>
      <c r="AQ11" s="229">
        <v>-30976</v>
      </c>
      <c r="AR11" s="229">
        <v>-30588</v>
      </c>
      <c r="AS11" s="229">
        <v>-30435</v>
      </c>
      <c r="AT11" s="229">
        <v>-33935</v>
      </c>
      <c r="AU11" s="229">
        <v>-36746</v>
      </c>
      <c r="AV11" s="229">
        <v>-36151</v>
      </c>
      <c r="AW11" s="229">
        <v>-35960</v>
      </c>
      <c r="AX11" s="229">
        <v>-39132</v>
      </c>
      <c r="AY11" s="229">
        <v>-38676</v>
      </c>
      <c r="AZ11" s="229">
        <v>-39460</v>
      </c>
      <c r="BA11" s="229">
        <v>-40953</v>
      </c>
      <c r="BB11" s="229">
        <v>-42251.278999999995</v>
      </c>
      <c r="BC11" s="229">
        <v>-36683.978999999999</v>
      </c>
      <c r="BD11" s="229">
        <v>-35066.779000000002</v>
      </c>
      <c r="BE11" s="229">
        <v>-32111.578999999998</v>
      </c>
      <c r="BF11" s="229">
        <v>-35954.699999999997</v>
      </c>
      <c r="BG11" s="229">
        <v>-37436</v>
      </c>
      <c r="BH11" s="229">
        <v>-42297</v>
      </c>
      <c r="BI11" s="229">
        <v>-43166</v>
      </c>
      <c r="BJ11" s="252">
        <v>-40132</v>
      </c>
      <c r="BK11" s="229">
        <v>-40862</v>
      </c>
      <c r="BL11" s="229">
        <v>-42423</v>
      </c>
      <c r="BM11" s="229">
        <v>-42955</v>
      </c>
      <c r="BN11" s="252">
        <v>-41503</v>
      </c>
      <c r="BO11" s="229">
        <v>-43827</v>
      </c>
      <c r="BP11" s="229">
        <v>-45154</v>
      </c>
      <c r="BQ11" s="229">
        <v>-45100</v>
      </c>
      <c r="BR11" s="252">
        <v>-43488</v>
      </c>
      <c r="BS11" s="229">
        <v>-44851</v>
      </c>
      <c r="BT11" s="229">
        <v>-44357</v>
      </c>
      <c r="BU11" s="229">
        <v>-42449</v>
      </c>
      <c r="BV11" s="252">
        <v>-43150</v>
      </c>
      <c r="BW11" s="229">
        <v>-43022.544850067396</v>
      </c>
      <c r="BX11" s="229">
        <v>-44890.862533543921</v>
      </c>
      <c r="BY11" s="229">
        <v>-47085.767868979994</v>
      </c>
      <c r="BZ11" s="252">
        <v>-48066.982766758701</v>
      </c>
      <c r="CA11" s="229">
        <v>-43848.595607256721</v>
      </c>
      <c r="CB11" s="229">
        <v>-46904.805873588542</v>
      </c>
      <c r="CC11" s="229">
        <v>-46336</v>
      </c>
      <c r="CD11" s="252">
        <v>-47306.969623266108</v>
      </c>
      <c r="CE11" s="229">
        <v>-51641</v>
      </c>
      <c r="CF11" s="229">
        <v>-53791.5</v>
      </c>
      <c r="CG11" s="229">
        <v>-56439</v>
      </c>
      <c r="CH11" s="252">
        <v>-59588</v>
      </c>
      <c r="CI11" s="229">
        <v>-52818</v>
      </c>
      <c r="CJ11" s="229">
        <v>-52249</v>
      </c>
      <c r="CK11" s="229"/>
      <c r="CL11" s="252"/>
    </row>
    <row r="12" spans="1:90" s="2" customFormat="1" ht="20.100000000000001" customHeight="1" x14ac:dyDescent="0.2">
      <c r="A12" s="175" t="s">
        <v>136</v>
      </c>
      <c r="B12" s="144">
        <v>138</v>
      </c>
      <c r="C12" s="144">
        <v>107</v>
      </c>
      <c r="D12" s="144">
        <v>124</v>
      </c>
      <c r="E12" s="144">
        <v>126</v>
      </c>
      <c r="F12" s="144">
        <v>124</v>
      </c>
      <c r="G12" s="144">
        <v>121</v>
      </c>
      <c r="H12" s="144">
        <v>111</v>
      </c>
      <c r="I12" s="144">
        <v>108</v>
      </c>
      <c r="J12" s="144">
        <v>101</v>
      </c>
      <c r="K12" s="144">
        <v>100</v>
      </c>
      <c r="L12" s="144">
        <v>111</v>
      </c>
      <c r="M12" s="144">
        <v>109</v>
      </c>
      <c r="N12" s="144">
        <v>113</v>
      </c>
      <c r="O12" s="144">
        <v>111</v>
      </c>
      <c r="P12" s="144">
        <v>111</v>
      </c>
      <c r="Q12" s="144">
        <v>113</v>
      </c>
      <c r="R12" s="144">
        <v>137</v>
      </c>
      <c r="S12" s="144">
        <v>154</v>
      </c>
      <c r="T12" s="144">
        <v>151</v>
      </c>
      <c r="U12" s="144">
        <v>379</v>
      </c>
      <c r="V12" s="144">
        <v>407</v>
      </c>
      <c r="W12" s="144">
        <v>412</v>
      </c>
      <c r="X12" s="144">
        <v>291</v>
      </c>
      <c r="Y12" s="144">
        <v>294</v>
      </c>
      <c r="Z12" s="144">
        <v>283</v>
      </c>
      <c r="AA12" s="144">
        <v>303</v>
      </c>
      <c r="AB12" s="144">
        <v>340</v>
      </c>
      <c r="AC12" s="144">
        <v>953</v>
      </c>
      <c r="AD12" s="144">
        <v>6278</v>
      </c>
      <c r="AE12" s="144">
        <v>6388</v>
      </c>
      <c r="AF12" s="144">
        <v>6953</v>
      </c>
      <c r="AG12" s="144">
        <v>6972</v>
      </c>
      <c r="AH12" s="144">
        <v>6944</v>
      </c>
      <c r="AI12" s="144">
        <v>6979</v>
      </c>
      <c r="AJ12" s="144">
        <v>7003</v>
      </c>
      <c r="AK12" s="144">
        <v>7076</v>
      </c>
      <c r="AL12" s="144">
        <v>5737</v>
      </c>
      <c r="AM12" s="144">
        <v>6300</v>
      </c>
      <c r="AN12" s="144">
        <v>6263</v>
      </c>
      <c r="AO12" s="144">
        <v>6342</v>
      </c>
      <c r="AP12" s="144">
        <v>6346</v>
      </c>
      <c r="AQ12" s="144">
        <v>6403</v>
      </c>
      <c r="AR12" s="144">
        <v>6425</v>
      </c>
      <c r="AS12" s="144">
        <v>6358</v>
      </c>
      <c r="AT12" s="144">
        <v>6788</v>
      </c>
      <c r="AU12" s="144">
        <v>7084</v>
      </c>
      <c r="AV12" s="144">
        <v>7633</v>
      </c>
      <c r="AW12" s="144">
        <v>7653</v>
      </c>
      <c r="AX12" s="144">
        <v>7586</v>
      </c>
      <c r="AY12" s="144">
        <v>7631</v>
      </c>
      <c r="AZ12" s="144">
        <v>7691</v>
      </c>
      <c r="BA12" s="144">
        <v>7803</v>
      </c>
      <c r="BB12" s="144">
        <v>7776</v>
      </c>
      <c r="BC12" s="144">
        <v>7904</v>
      </c>
      <c r="BD12" s="144">
        <v>8038</v>
      </c>
      <c r="BE12" s="144">
        <v>7983</v>
      </c>
      <c r="BF12" s="144">
        <v>7842</v>
      </c>
      <c r="BG12" s="144">
        <v>3373</v>
      </c>
      <c r="BH12" s="144">
        <v>3513</v>
      </c>
      <c r="BI12" s="144">
        <v>3474</v>
      </c>
      <c r="BJ12" s="144">
        <v>3191</v>
      </c>
      <c r="BK12" s="144">
        <v>3105</v>
      </c>
      <c r="BL12" s="144">
        <v>3172</v>
      </c>
      <c r="BM12" s="144">
        <v>3189</v>
      </c>
      <c r="BN12" s="144">
        <v>3188</v>
      </c>
      <c r="BO12" s="144">
        <v>3218</v>
      </c>
      <c r="BP12" s="144">
        <v>3078</v>
      </c>
      <c r="BQ12" s="144">
        <v>3266</v>
      </c>
      <c r="BR12" s="144">
        <v>3375</v>
      </c>
      <c r="BS12" s="144">
        <v>3419</v>
      </c>
      <c r="BT12" s="144">
        <v>3570</v>
      </c>
      <c r="BU12" s="144">
        <v>3436</v>
      </c>
      <c r="BV12" s="144">
        <v>3450</v>
      </c>
      <c r="BW12" s="144">
        <v>3391</v>
      </c>
      <c r="BX12" s="144">
        <v>3574</v>
      </c>
      <c r="BY12" s="144">
        <v>3711</v>
      </c>
      <c r="BZ12" s="144">
        <v>4272</v>
      </c>
      <c r="CA12" s="144">
        <v>3714</v>
      </c>
      <c r="CB12" s="144">
        <v>3858</v>
      </c>
      <c r="CC12" s="144">
        <v>3839</v>
      </c>
      <c r="CD12" s="144">
        <v>3878.2140649204584</v>
      </c>
      <c r="CE12" s="144">
        <v>3523</v>
      </c>
      <c r="CF12" s="144">
        <v>3957.5</v>
      </c>
      <c r="CG12" s="144">
        <v>4159</v>
      </c>
      <c r="CH12" s="144">
        <v>3804</v>
      </c>
      <c r="CI12" s="144">
        <v>3410</v>
      </c>
      <c r="CJ12" s="144">
        <v>3334</v>
      </c>
      <c r="CK12" s="144"/>
      <c r="CL12" s="144"/>
    </row>
    <row r="13" spans="1:90" s="50" customFormat="1" ht="16.2" customHeight="1" x14ac:dyDescent="0.2">
      <c r="A13" s="76" t="s">
        <v>220</v>
      </c>
      <c r="B13" s="147">
        <v>133</v>
      </c>
      <c r="C13" s="147">
        <v>102</v>
      </c>
      <c r="D13" s="147">
        <v>119</v>
      </c>
      <c r="E13" s="147">
        <v>121</v>
      </c>
      <c r="F13" s="147">
        <v>119</v>
      </c>
      <c r="G13" s="147">
        <v>116</v>
      </c>
      <c r="H13" s="147">
        <v>106</v>
      </c>
      <c r="I13" s="147">
        <v>103</v>
      </c>
      <c r="J13" s="147">
        <v>96</v>
      </c>
      <c r="K13" s="147">
        <v>96</v>
      </c>
      <c r="L13" s="147">
        <v>107</v>
      </c>
      <c r="M13" s="147">
        <v>105</v>
      </c>
      <c r="N13" s="147">
        <v>108</v>
      </c>
      <c r="O13" s="147">
        <v>106</v>
      </c>
      <c r="P13" s="147">
        <v>106</v>
      </c>
      <c r="Q13" s="147">
        <v>107</v>
      </c>
      <c r="R13" s="147">
        <v>137</v>
      </c>
      <c r="S13" s="147">
        <v>154</v>
      </c>
      <c r="T13" s="147">
        <v>151</v>
      </c>
      <c r="U13" s="147">
        <v>155</v>
      </c>
      <c r="V13" s="147">
        <v>158</v>
      </c>
      <c r="W13" s="147">
        <v>163</v>
      </c>
      <c r="X13" s="147">
        <v>168</v>
      </c>
      <c r="Y13" s="147">
        <v>171</v>
      </c>
      <c r="Z13" s="147">
        <v>160</v>
      </c>
      <c r="AA13" s="147">
        <v>180</v>
      </c>
      <c r="AB13" s="147">
        <v>217</v>
      </c>
      <c r="AC13" s="147">
        <v>830</v>
      </c>
      <c r="AD13" s="147">
        <v>6155</v>
      </c>
      <c r="AE13" s="147">
        <v>6265</v>
      </c>
      <c r="AF13" s="147">
        <v>6830</v>
      </c>
      <c r="AG13" s="147">
        <v>6849</v>
      </c>
      <c r="AH13" s="147">
        <v>6826</v>
      </c>
      <c r="AI13" s="147">
        <v>6856</v>
      </c>
      <c r="AJ13" s="147">
        <v>6880</v>
      </c>
      <c r="AK13" s="147">
        <v>6953</v>
      </c>
      <c r="AL13" s="147">
        <v>5614</v>
      </c>
      <c r="AM13" s="147">
        <v>6175</v>
      </c>
      <c r="AN13" s="147">
        <v>6136</v>
      </c>
      <c r="AO13" s="147">
        <v>6213</v>
      </c>
      <c r="AP13" s="147">
        <v>6223</v>
      </c>
      <c r="AQ13" s="147">
        <v>6280</v>
      </c>
      <c r="AR13" s="147">
        <v>6302</v>
      </c>
      <c r="AS13" s="147">
        <v>6235</v>
      </c>
      <c r="AT13" s="147">
        <v>6284</v>
      </c>
      <c r="AU13" s="147">
        <v>6683</v>
      </c>
      <c r="AV13" s="147">
        <v>7275</v>
      </c>
      <c r="AW13" s="147">
        <v>7283</v>
      </c>
      <c r="AX13" s="147">
        <v>7308</v>
      </c>
      <c r="AY13" s="147">
        <v>7354</v>
      </c>
      <c r="AZ13" s="147">
        <v>7385</v>
      </c>
      <c r="BA13" s="147">
        <v>7433</v>
      </c>
      <c r="BB13" s="147">
        <v>7481</v>
      </c>
      <c r="BC13" s="147">
        <v>7511</v>
      </c>
      <c r="BD13" s="147">
        <v>7421</v>
      </c>
      <c r="BE13" s="147">
        <v>7399</v>
      </c>
      <c r="BF13" s="147">
        <v>7331</v>
      </c>
      <c r="BG13" s="147">
        <v>2802</v>
      </c>
      <c r="BH13" s="147">
        <v>2949</v>
      </c>
      <c r="BI13" s="147">
        <v>2890</v>
      </c>
      <c r="BJ13" s="210">
        <v>2719</v>
      </c>
      <c r="BK13" s="147">
        <v>2626</v>
      </c>
      <c r="BL13" s="147">
        <v>2695</v>
      </c>
      <c r="BM13" s="147">
        <v>2647</v>
      </c>
      <c r="BN13" s="210">
        <v>2587</v>
      </c>
      <c r="BO13" s="147">
        <v>2613</v>
      </c>
      <c r="BP13" s="147">
        <v>2663</v>
      </c>
      <c r="BQ13" s="147">
        <v>2616</v>
      </c>
      <c r="BR13" s="210">
        <v>2564</v>
      </c>
      <c r="BS13" s="147">
        <v>2618</v>
      </c>
      <c r="BT13" s="147">
        <v>2616</v>
      </c>
      <c r="BU13" s="147">
        <v>2511</v>
      </c>
      <c r="BV13" s="210">
        <v>2526</v>
      </c>
      <c r="BW13" s="147">
        <v>2525</v>
      </c>
      <c r="BX13" s="147">
        <v>2572</v>
      </c>
      <c r="BY13" s="147">
        <v>2673</v>
      </c>
      <c r="BZ13" s="210">
        <v>3346</v>
      </c>
      <c r="CA13" s="147">
        <v>2668</v>
      </c>
      <c r="CB13" s="147">
        <v>2786</v>
      </c>
      <c r="CC13" s="147">
        <v>2660</v>
      </c>
      <c r="CD13" s="210">
        <v>2675.2140649204584</v>
      </c>
      <c r="CE13" s="147">
        <v>2108</v>
      </c>
      <c r="CF13" s="147">
        <v>2173.5</v>
      </c>
      <c r="CG13" s="147">
        <v>2223</v>
      </c>
      <c r="CH13" s="210">
        <v>2179</v>
      </c>
      <c r="CI13" s="147">
        <v>2017</v>
      </c>
      <c r="CJ13" s="147">
        <v>2018</v>
      </c>
      <c r="CK13" s="147"/>
      <c r="CL13" s="210"/>
    </row>
    <row r="14" spans="1:90" s="50" customFormat="1" ht="18.600000000000001" customHeight="1" x14ac:dyDescent="0.2">
      <c r="A14" s="76" t="s">
        <v>162</v>
      </c>
      <c r="B14" s="147">
        <v>5</v>
      </c>
      <c r="C14" s="147">
        <v>5</v>
      </c>
      <c r="D14" s="147">
        <v>5</v>
      </c>
      <c r="E14" s="147">
        <v>5</v>
      </c>
      <c r="F14" s="147">
        <v>5</v>
      </c>
      <c r="G14" s="147">
        <v>5</v>
      </c>
      <c r="H14" s="147">
        <v>5</v>
      </c>
      <c r="I14" s="147">
        <v>5</v>
      </c>
      <c r="J14" s="147">
        <v>5</v>
      </c>
      <c r="K14" s="147">
        <v>4</v>
      </c>
      <c r="L14" s="147">
        <v>4</v>
      </c>
      <c r="M14" s="147">
        <v>4</v>
      </c>
      <c r="N14" s="147">
        <v>5</v>
      </c>
      <c r="O14" s="147">
        <v>5</v>
      </c>
      <c r="P14" s="147">
        <v>5</v>
      </c>
      <c r="Q14" s="147">
        <v>6</v>
      </c>
      <c r="R14" s="147">
        <v>0</v>
      </c>
      <c r="S14" s="147">
        <v>0</v>
      </c>
      <c r="T14" s="147">
        <v>0</v>
      </c>
      <c r="U14" s="147">
        <v>224</v>
      </c>
      <c r="V14" s="147">
        <v>249</v>
      </c>
      <c r="W14" s="147">
        <v>249</v>
      </c>
      <c r="X14" s="147">
        <v>123</v>
      </c>
      <c r="Y14" s="147">
        <v>123</v>
      </c>
      <c r="Z14" s="147">
        <v>123</v>
      </c>
      <c r="AA14" s="147">
        <v>123</v>
      </c>
      <c r="AB14" s="147">
        <v>123</v>
      </c>
      <c r="AC14" s="147">
        <v>123</v>
      </c>
      <c r="AD14" s="147">
        <v>123</v>
      </c>
      <c r="AE14" s="147">
        <v>123</v>
      </c>
      <c r="AF14" s="147">
        <v>123</v>
      </c>
      <c r="AG14" s="147">
        <v>123</v>
      </c>
      <c r="AH14" s="147">
        <v>118</v>
      </c>
      <c r="AI14" s="147">
        <v>123</v>
      </c>
      <c r="AJ14" s="147">
        <v>123</v>
      </c>
      <c r="AK14" s="147">
        <v>123</v>
      </c>
      <c r="AL14" s="147">
        <v>123</v>
      </c>
      <c r="AM14" s="147">
        <v>125</v>
      </c>
      <c r="AN14" s="147">
        <v>127</v>
      </c>
      <c r="AO14" s="147">
        <v>129</v>
      </c>
      <c r="AP14" s="147">
        <v>123</v>
      </c>
      <c r="AQ14" s="147">
        <v>123</v>
      </c>
      <c r="AR14" s="147">
        <v>123</v>
      </c>
      <c r="AS14" s="147">
        <v>123</v>
      </c>
      <c r="AT14" s="147">
        <v>504</v>
      </c>
      <c r="AU14" s="147">
        <v>401</v>
      </c>
      <c r="AV14" s="147">
        <v>358</v>
      </c>
      <c r="AW14" s="147">
        <v>370</v>
      </c>
      <c r="AX14" s="147">
        <v>278</v>
      </c>
      <c r="AY14" s="147">
        <v>277</v>
      </c>
      <c r="AZ14" s="147">
        <v>306</v>
      </c>
      <c r="BA14" s="147">
        <v>370</v>
      </c>
      <c r="BB14" s="147">
        <v>295</v>
      </c>
      <c r="BC14" s="147">
        <v>393</v>
      </c>
      <c r="BD14" s="147">
        <v>617</v>
      </c>
      <c r="BE14" s="147">
        <v>584</v>
      </c>
      <c r="BF14" s="147">
        <v>511</v>
      </c>
      <c r="BG14" s="147">
        <v>571</v>
      </c>
      <c r="BH14" s="147">
        <v>564</v>
      </c>
      <c r="BI14" s="147">
        <v>584</v>
      </c>
      <c r="BJ14" s="210">
        <v>472</v>
      </c>
      <c r="BK14" s="147">
        <v>479</v>
      </c>
      <c r="BL14" s="147">
        <v>477</v>
      </c>
      <c r="BM14" s="147">
        <v>542</v>
      </c>
      <c r="BN14" s="210">
        <v>601</v>
      </c>
      <c r="BO14" s="147">
        <v>605</v>
      </c>
      <c r="BP14" s="147">
        <v>415</v>
      </c>
      <c r="BQ14" s="147">
        <v>650</v>
      </c>
      <c r="BR14" s="210">
        <v>811</v>
      </c>
      <c r="BS14" s="147">
        <v>801</v>
      </c>
      <c r="BT14" s="147">
        <v>954</v>
      </c>
      <c r="BU14" s="147">
        <v>925</v>
      </c>
      <c r="BV14" s="210">
        <v>924</v>
      </c>
      <c r="BW14" s="147">
        <v>866</v>
      </c>
      <c r="BX14" s="147">
        <v>1002</v>
      </c>
      <c r="BY14" s="147">
        <v>1038</v>
      </c>
      <c r="BZ14" s="210">
        <v>926</v>
      </c>
      <c r="CA14" s="147">
        <v>1046</v>
      </c>
      <c r="CB14" s="147">
        <v>1072</v>
      </c>
      <c r="CC14" s="147">
        <v>1179</v>
      </c>
      <c r="CD14" s="210">
        <v>1203</v>
      </c>
      <c r="CE14" s="147">
        <v>1415</v>
      </c>
      <c r="CF14" s="147">
        <v>1784</v>
      </c>
      <c r="CG14" s="147">
        <v>1936</v>
      </c>
      <c r="CH14" s="210">
        <v>1625</v>
      </c>
      <c r="CI14" s="147">
        <v>1393</v>
      </c>
      <c r="CJ14" s="147">
        <v>1316</v>
      </c>
      <c r="CK14" s="147"/>
      <c r="CL14" s="210"/>
    </row>
    <row r="15" spans="1:90" s="50" customFormat="1" ht="22.95" customHeight="1" x14ac:dyDescent="0.2">
      <c r="A15" s="46" t="s">
        <v>159</v>
      </c>
      <c r="B15" s="146">
        <v>5</v>
      </c>
      <c r="C15" s="146">
        <v>5</v>
      </c>
      <c r="D15" s="146">
        <v>5</v>
      </c>
      <c r="E15" s="146">
        <v>5</v>
      </c>
      <c r="F15" s="146">
        <v>5</v>
      </c>
      <c r="G15" s="146">
        <v>5</v>
      </c>
      <c r="H15" s="146">
        <v>5</v>
      </c>
      <c r="I15" s="146">
        <v>5</v>
      </c>
      <c r="J15" s="146">
        <v>5</v>
      </c>
      <c r="K15" s="146">
        <v>4</v>
      </c>
      <c r="L15" s="146">
        <v>4</v>
      </c>
      <c r="M15" s="146">
        <v>4</v>
      </c>
      <c r="N15" s="146">
        <v>5</v>
      </c>
      <c r="O15" s="146">
        <v>5</v>
      </c>
      <c r="P15" s="146">
        <v>5</v>
      </c>
      <c r="Q15" s="146">
        <v>6</v>
      </c>
      <c r="R15" s="146">
        <v>0</v>
      </c>
      <c r="S15" s="146">
        <v>0</v>
      </c>
      <c r="T15" s="146">
        <v>0</v>
      </c>
      <c r="U15" s="146">
        <v>224</v>
      </c>
      <c r="V15" s="146">
        <v>249</v>
      </c>
      <c r="W15" s="146">
        <v>249</v>
      </c>
      <c r="X15" s="146">
        <v>123</v>
      </c>
      <c r="Y15" s="146">
        <v>123</v>
      </c>
      <c r="Z15" s="146">
        <v>123</v>
      </c>
      <c r="AA15" s="146">
        <v>123</v>
      </c>
      <c r="AB15" s="146">
        <v>123</v>
      </c>
      <c r="AC15" s="146">
        <v>123</v>
      </c>
      <c r="AD15" s="146">
        <v>123</v>
      </c>
      <c r="AE15" s="146">
        <v>123</v>
      </c>
      <c r="AF15" s="146">
        <v>123</v>
      </c>
      <c r="AG15" s="146">
        <v>123</v>
      </c>
      <c r="AH15" s="146">
        <v>118</v>
      </c>
      <c r="AI15" s="146">
        <v>123</v>
      </c>
      <c r="AJ15" s="146">
        <v>123</v>
      </c>
      <c r="AK15" s="146">
        <v>123</v>
      </c>
      <c r="AL15" s="146">
        <v>123</v>
      </c>
      <c r="AM15" s="146">
        <v>125</v>
      </c>
      <c r="AN15" s="146">
        <v>127</v>
      </c>
      <c r="AO15" s="146">
        <v>129</v>
      </c>
      <c r="AP15" s="146">
        <v>123</v>
      </c>
      <c r="AQ15" s="146">
        <v>123</v>
      </c>
      <c r="AR15" s="146">
        <v>123</v>
      </c>
      <c r="AS15" s="146">
        <v>123</v>
      </c>
      <c r="AT15" s="146">
        <v>123</v>
      </c>
      <c r="AU15" s="146">
        <v>123</v>
      </c>
      <c r="AV15" s="146">
        <v>123</v>
      </c>
      <c r="AW15" s="146">
        <v>123</v>
      </c>
      <c r="AX15" s="146">
        <v>123</v>
      </c>
      <c r="AY15" s="146">
        <v>122</v>
      </c>
      <c r="AZ15" s="146">
        <v>122</v>
      </c>
      <c r="BA15" s="146">
        <v>122</v>
      </c>
      <c r="BB15" s="146">
        <v>122</v>
      </c>
      <c r="BC15" s="146">
        <v>123</v>
      </c>
      <c r="BD15" s="146">
        <v>123</v>
      </c>
      <c r="BE15" s="146">
        <v>128</v>
      </c>
      <c r="BF15" s="146">
        <v>128</v>
      </c>
      <c r="BG15" s="146">
        <v>128</v>
      </c>
      <c r="BH15" s="146">
        <v>128</v>
      </c>
      <c r="BI15" s="146">
        <v>128</v>
      </c>
      <c r="BJ15" s="206">
        <v>128</v>
      </c>
      <c r="BK15" s="146">
        <v>128</v>
      </c>
      <c r="BL15" s="146">
        <v>128</v>
      </c>
      <c r="BM15" s="146">
        <v>128</v>
      </c>
      <c r="BN15" s="206">
        <v>128</v>
      </c>
      <c r="BO15" s="146">
        <v>128</v>
      </c>
      <c r="BP15" s="146">
        <v>128</v>
      </c>
      <c r="BQ15" s="146">
        <v>128</v>
      </c>
      <c r="BR15" s="206">
        <v>128</v>
      </c>
      <c r="BS15" s="146">
        <v>128</v>
      </c>
      <c r="BT15" s="146">
        <v>128</v>
      </c>
      <c r="BU15" s="146">
        <v>128</v>
      </c>
      <c r="BV15" s="206">
        <v>128</v>
      </c>
      <c r="BW15" s="146">
        <v>128</v>
      </c>
      <c r="BX15" s="146">
        <v>128</v>
      </c>
      <c r="BY15" s="146">
        <v>128</v>
      </c>
      <c r="BZ15" s="206">
        <v>124</v>
      </c>
      <c r="CA15" s="146">
        <v>124</v>
      </c>
      <c r="CB15" s="146">
        <v>125</v>
      </c>
      <c r="CC15" s="146">
        <v>126</v>
      </c>
      <c r="CD15" s="206">
        <v>127</v>
      </c>
      <c r="CE15" s="146">
        <v>128</v>
      </c>
      <c r="CF15" s="146">
        <v>129</v>
      </c>
      <c r="CG15" s="146">
        <v>133</v>
      </c>
      <c r="CH15" s="206">
        <v>139</v>
      </c>
      <c r="CI15" s="146">
        <v>146</v>
      </c>
      <c r="CJ15" s="146">
        <v>146</v>
      </c>
      <c r="CK15" s="146"/>
      <c r="CL15" s="206"/>
    </row>
    <row r="16" spans="1:90" s="50" customFormat="1" ht="33.75" customHeight="1" x14ac:dyDescent="0.2">
      <c r="A16" s="46" t="s">
        <v>160</v>
      </c>
      <c r="B16" s="146">
        <v>0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v>0</v>
      </c>
      <c r="U16" s="146">
        <v>0</v>
      </c>
      <c r="V16" s="146">
        <v>0</v>
      </c>
      <c r="W16" s="146">
        <v>0</v>
      </c>
      <c r="X16" s="146">
        <v>0</v>
      </c>
      <c r="Y16" s="146">
        <v>0</v>
      </c>
      <c r="Z16" s="146">
        <v>0</v>
      </c>
      <c r="AA16" s="146">
        <v>0</v>
      </c>
      <c r="AB16" s="146">
        <v>0</v>
      </c>
      <c r="AC16" s="146">
        <v>0</v>
      </c>
      <c r="AD16" s="146">
        <v>0</v>
      </c>
      <c r="AE16" s="146">
        <v>0</v>
      </c>
      <c r="AF16" s="146">
        <v>0</v>
      </c>
      <c r="AG16" s="146">
        <v>0</v>
      </c>
      <c r="AH16" s="146">
        <v>0</v>
      </c>
      <c r="AI16" s="146">
        <v>0</v>
      </c>
      <c r="AJ16" s="146">
        <v>0</v>
      </c>
      <c r="AK16" s="146">
        <v>0</v>
      </c>
      <c r="AL16" s="146">
        <v>0</v>
      </c>
      <c r="AM16" s="146">
        <v>0</v>
      </c>
      <c r="AN16" s="146">
        <v>0</v>
      </c>
      <c r="AO16" s="146">
        <v>0</v>
      </c>
      <c r="AP16" s="146">
        <v>0</v>
      </c>
      <c r="AQ16" s="146">
        <v>0</v>
      </c>
      <c r="AR16" s="146">
        <v>0</v>
      </c>
      <c r="AS16" s="146">
        <v>0</v>
      </c>
      <c r="AT16" s="146">
        <v>381</v>
      </c>
      <c r="AU16" s="146">
        <v>278</v>
      </c>
      <c r="AV16" s="146">
        <v>235</v>
      </c>
      <c r="AW16" s="146">
        <v>247</v>
      </c>
      <c r="AX16" s="146">
        <v>155</v>
      </c>
      <c r="AY16" s="146">
        <v>155</v>
      </c>
      <c r="AZ16" s="146">
        <v>184</v>
      </c>
      <c r="BA16" s="146">
        <v>248</v>
      </c>
      <c r="BB16" s="146">
        <v>173</v>
      </c>
      <c r="BC16" s="146">
        <v>270</v>
      </c>
      <c r="BD16" s="146">
        <v>494</v>
      </c>
      <c r="BE16" s="146">
        <v>456</v>
      </c>
      <c r="BF16" s="146">
        <v>383</v>
      </c>
      <c r="BG16" s="146">
        <v>443</v>
      </c>
      <c r="BH16" s="146">
        <v>436</v>
      </c>
      <c r="BI16" s="146">
        <v>456</v>
      </c>
      <c r="BJ16" s="206">
        <v>344</v>
      </c>
      <c r="BK16" s="146">
        <v>351</v>
      </c>
      <c r="BL16" s="146">
        <v>349</v>
      </c>
      <c r="BM16" s="146">
        <v>414</v>
      </c>
      <c r="BN16" s="206">
        <v>473</v>
      </c>
      <c r="BO16" s="146">
        <v>477</v>
      </c>
      <c r="BP16" s="146">
        <v>287</v>
      </c>
      <c r="BQ16" s="146">
        <v>522</v>
      </c>
      <c r="BR16" s="206">
        <v>683</v>
      </c>
      <c r="BS16" s="146">
        <v>673</v>
      </c>
      <c r="BT16" s="146">
        <v>826</v>
      </c>
      <c r="BU16" s="146">
        <v>797</v>
      </c>
      <c r="BV16" s="206">
        <v>796</v>
      </c>
      <c r="BW16" s="146">
        <v>738</v>
      </c>
      <c r="BX16" s="146">
        <v>874</v>
      </c>
      <c r="BY16" s="146">
        <v>910</v>
      </c>
      <c r="BZ16" s="206">
        <v>802</v>
      </c>
      <c r="CA16" s="146">
        <v>922</v>
      </c>
      <c r="CB16" s="146">
        <v>947</v>
      </c>
      <c r="CC16" s="146">
        <v>1053</v>
      </c>
      <c r="CD16" s="206">
        <v>1076</v>
      </c>
      <c r="CE16" s="146">
        <v>1287</v>
      </c>
      <c r="CF16" s="146">
        <v>1655</v>
      </c>
      <c r="CG16" s="146">
        <v>1803</v>
      </c>
      <c r="CH16" s="206">
        <v>1486</v>
      </c>
      <c r="CI16" s="146">
        <v>1247</v>
      </c>
      <c r="CJ16" s="146">
        <v>1170</v>
      </c>
      <c r="CK16" s="146"/>
      <c r="CL16" s="206"/>
    </row>
    <row r="17" spans="1:90" s="2" customFormat="1" ht="16.2" customHeight="1" x14ac:dyDescent="0.2">
      <c r="A17" s="22" t="s">
        <v>40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47">
        <v>0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v>0</v>
      </c>
      <c r="AA17" s="147">
        <v>0</v>
      </c>
      <c r="AB17" s="147">
        <v>0</v>
      </c>
      <c r="AC17" s="147">
        <v>0</v>
      </c>
      <c r="AD17" s="147">
        <v>0</v>
      </c>
      <c r="AE17" s="147">
        <v>0</v>
      </c>
      <c r="AF17" s="147">
        <v>0</v>
      </c>
      <c r="AG17" s="147">
        <v>0</v>
      </c>
      <c r="AH17" s="147">
        <v>0</v>
      </c>
      <c r="AI17" s="147">
        <v>0</v>
      </c>
      <c r="AJ17" s="147">
        <v>0</v>
      </c>
      <c r="AK17" s="147">
        <v>0</v>
      </c>
      <c r="AL17" s="147">
        <v>0</v>
      </c>
      <c r="AM17" s="147">
        <v>0</v>
      </c>
      <c r="AN17" s="147">
        <v>0</v>
      </c>
      <c r="AO17" s="147">
        <v>0</v>
      </c>
      <c r="AP17" s="147">
        <v>0</v>
      </c>
      <c r="AQ17" s="147">
        <v>0</v>
      </c>
      <c r="AR17" s="147">
        <v>0</v>
      </c>
      <c r="AS17" s="147">
        <v>0</v>
      </c>
      <c r="AT17" s="147">
        <v>0</v>
      </c>
      <c r="AU17" s="147">
        <v>0</v>
      </c>
      <c r="AV17" s="147">
        <v>0</v>
      </c>
      <c r="AW17" s="147">
        <v>0</v>
      </c>
      <c r="AX17" s="147">
        <v>0</v>
      </c>
      <c r="AY17" s="147">
        <v>0</v>
      </c>
      <c r="AZ17" s="147">
        <v>0</v>
      </c>
      <c r="BA17" s="147">
        <v>0</v>
      </c>
      <c r="BB17" s="147">
        <v>0</v>
      </c>
      <c r="BC17" s="147">
        <v>0</v>
      </c>
      <c r="BD17" s="147">
        <v>0</v>
      </c>
      <c r="BE17" s="147">
        <v>0</v>
      </c>
      <c r="BF17" s="147">
        <v>0</v>
      </c>
      <c r="BG17" s="147">
        <v>0</v>
      </c>
      <c r="BH17" s="147">
        <v>0</v>
      </c>
      <c r="BI17" s="147">
        <v>0</v>
      </c>
      <c r="BJ17" s="210">
        <v>0</v>
      </c>
      <c r="BK17" s="147">
        <v>0</v>
      </c>
      <c r="BL17" s="147">
        <v>0</v>
      </c>
      <c r="BM17" s="147">
        <v>0</v>
      </c>
      <c r="BN17" s="210">
        <v>0</v>
      </c>
      <c r="BO17" s="147">
        <v>0</v>
      </c>
      <c r="BP17" s="147">
        <v>0</v>
      </c>
      <c r="BQ17" s="147">
        <v>0</v>
      </c>
      <c r="BR17" s="210">
        <v>0</v>
      </c>
      <c r="BS17" s="147">
        <v>0</v>
      </c>
      <c r="BT17" s="147">
        <v>0</v>
      </c>
      <c r="BU17" s="147">
        <v>0</v>
      </c>
      <c r="BV17" s="210">
        <v>0</v>
      </c>
      <c r="BW17" s="147">
        <v>0</v>
      </c>
      <c r="BX17" s="147">
        <v>0</v>
      </c>
      <c r="BY17" s="147">
        <v>0</v>
      </c>
      <c r="BZ17" s="210">
        <v>0</v>
      </c>
      <c r="CA17" s="147">
        <v>0</v>
      </c>
      <c r="CB17" s="147">
        <v>2</v>
      </c>
      <c r="CC17" s="147">
        <v>6</v>
      </c>
      <c r="CD17" s="210">
        <v>6</v>
      </c>
      <c r="CE17" s="147">
        <v>15</v>
      </c>
      <c r="CF17" s="147">
        <v>13</v>
      </c>
      <c r="CG17" s="147">
        <v>13</v>
      </c>
      <c r="CH17" s="210">
        <v>17</v>
      </c>
      <c r="CI17" s="147">
        <v>15</v>
      </c>
      <c r="CJ17" s="147">
        <v>14</v>
      </c>
      <c r="CK17" s="147"/>
      <c r="CL17" s="210"/>
    </row>
    <row r="18" spans="1:90" s="2" customFormat="1" ht="22.2" customHeight="1" x14ac:dyDescent="0.2">
      <c r="A18" s="25" t="s">
        <v>10</v>
      </c>
      <c r="B18" s="147">
        <v>0</v>
      </c>
      <c r="C18" s="147">
        <v>0</v>
      </c>
      <c r="D18" s="147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47">
        <v>0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147">
        <v>0</v>
      </c>
      <c r="AC18" s="147">
        <v>0</v>
      </c>
      <c r="AD18" s="147">
        <v>0</v>
      </c>
      <c r="AE18" s="147">
        <v>0</v>
      </c>
      <c r="AF18" s="147">
        <v>0</v>
      </c>
      <c r="AG18" s="147">
        <v>0</v>
      </c>
      <c r="AH18" s="147">
        <v>0</v>
      </c>
      <c r="AI18" s="147">
        <v>0</v>
      </c>
      <c r="AJ18" s="147">
        <v>0</v>
      </c>
      <c r="AK18" s="147">
        <v>0</v>
      </c>
      <c r="AL18" s="147">
        <v>0</v>
      </c>
      <c r="AM18" s="147">
        <v>0</v>
      </c>
      <c r="AN18" s="147">
        <v>0</v>
      </c>
      <c r="AO18" s="147">
        <v>0</v>
      </c>
      <c r="AP18" s="147">
        <v>0</v>
      </c>
      <c r="AQ18" s="147">
        <v>0</v>
      </c>
      <c r="AR18" s="147">
        <v>0</v>
      </c>
      <c r="AS18" s="147">
        <v>0</v>
      </c>
      <c r="AT18" s="147">
        <v>381</v>
      </c>
      <c r="AU18" s="147">
        <v>278</v>
      </c>
      <c r="AV18" s="147">
        <v>235</v>
      </c>
      <c r="AW18" s="147">
        <v>247</v>
      </c>
      <c r="AX18" s="147">
        <v>155</v>
      </c>
      <c r="AY18" s="147">
        <v>155</v>
      </c>
      <c r="AZ18" s="147">
        <v>184</v>
      </c>
      <c r="BA18" s="147">
        <v>248</v>
      </c>
      <c r="BB18" s="147">
        <v>173</v>
      </c>
      <c r="BC18" s="147">
        <v>270</v>
      </c>
      <c r="BD18" s="147">
        <v>494</v>
      </c>
      <c r="BE18" s="147">
        <v>456</v>
      </c>
      <c r="BF18" s="147">
        <v>383</v>
      </c>
      <c r="BG18" s="147">
        <v>443</v>
      </c>
      <c r="BH18" s="147">
        <v>436</v>
      </c>
      <c r="BI18" s="147">
        <v>456</v>
      </c>
      <c r="BJ18" s="210">
        <v>344</v>
      </c>
      <c r="BK18" s="147">
        <v>351</v>
      </c>
      <c r="BL18" s="147">
        <v>349</v>
      </c>
      <c r="BM18" s="147">
        <v>414</v>
      </c>
      <c r="BN18" s="210">
        <v>473</v>
      </c>
      <c r="BO18" s="147">
        <v>477</v>
      </c>
      <c r="BP18" s="147">
        <v>287</v>
      </c>
      <c r="BQ18" s="147">
        <v>522</v>
      </c>
      <c r="BR18" s="210">
        <v>683</v>
      </c>
      <c r="BS18" s="147">
        <v>673</v>
      </c>
      <c r="BT18" s="147">
        <v>826</v>
      </c>
      <c r="BU18" s="147">
        <v>797</v>
      </c>
      <c r="BV18" s="210">
        <v>796</v>
      </c>
      <c r="BW18" s="147">
        <v>738</v>
      </c>
      <c r="BX18" s="147">
        <v>874</v>
      </c>
      <c r="BY18" s="147">
        <v>910</v>
      </c>
      <c r="BZ18" s="210">
        <v>802</v>
      </c>
      <c r="CA18" s="147">
        <v>922</v>
      </c>
      <c r="CB18" s="147">
        <v>945</v>
      </c>
      <c r="CC18" s="147">
        <v>1047</v>
      </c>
      <c r="CD18" s="210">
        <v>1070</v>
      </c>
      <c r="CE18" s="147">
        <v>1272</v>
      </c>
      <c r="CF18" s="147">
        <v>1642</v>
      </c>
      <c r="CG18" s="147">
        <v>1790</v>
      </c>
      <c r="CH18" s="210">
        <v>1469</v>
      </c>
      <c r="CI18" s="147">
        <v>1232</v>
      </c>
      <c r="CJ18" s="147">
        <v>1156</v>
      </c>
      <c r="CK18" s="147"/>
      <c r="CL18" s="210"/>
    </row>
    <row r="19" spans="1:90" s="2" customFormat="1" ht="20.100000000000001" customHeight="1" x14ac:dyDescent="0.2">
      <c r="A19" s="175" t="s">
        <v>137</v>
      </c>
      <c r="B19" s="144">
        <v>3665</v>
      </c>
      <c r="C19" s="144">
        <v>3842</v>
      </c>
      <c r="D19" s="144">
        <v>4170</v>
      </c>
      <c r="E19" s="144">
        <v>4293</v>
      </c>
      <c r="F19" s="144">
        <v>4446</v>
      </c>
      <c r="G19" s="144">
        <v>4563</v>
      </c>
      <c r="H19" s="144">
        <v>4727</v>
      </c>
      <c r="I19" s="144">
        <v>4908</v>
      </c>
      <c r="J19" s="144">
        <v>5503</v>
      </c>
      <c r="K19" s="144">
        <v>5744</v>
      </c>
      <c r="L19" s="144">
        <v>6302</v>
      </c>
      <c r="M19" s="144">
        <v>6709</v>
      </c>
      <c r="N19" s="144">
        <v>7062</v>
      </c>
      <c r="O19" s="144">
        <v>7360</v>
      </c>
      <c r="P19" s="144">
        <v>7820</v>
      </c>
      <c r="Q19" s="144">
        <v>8198</v>
      </c>
      <c r="R19" s="144">
        <v>8912</v>
      </c>
      <c r="S19" s="144">
        <v>9096</v>
      </c>
      <c r="T19" s="144">
        <v>9361</v>
      </c>
      <c r="U19" s="144">
        <v>10016</v>
      </c>
      <c r="V19" s="144">
        <v>15313</v>
      </c>
      <c r="W19" s="144">
        <v>16313</v>
      </c>
      <c r="X19" s="144">
        <v>17389</v>
      </c>
      <c r="Y19" s="144">
        <v>18576</v>
      </c>
      <c r="Z19" s="144">
        <v>19564</v>
      </c>
      <c r="AA19" s="144">
        <v>21040</v>
      </c>
      <c r="AB19" s="144">
        <v>22229</v>
      </c>
      <c r="AC19" s="144">
        <v>25673</v>
      </c>
      <c r="AD19" s="144">
        <v>31525</v>
      </c>
      <c r="AE19" s="144">
        <v>32486</v>
      </c>
      <c r="AF19" s="144">
        <v>34887</v>
      </c>
      <c r="AG19" s="144">
        <v>37214</v>
      </c>
      <c r="AH19" s="144">
        <v>34486</v>
      </c>
      <c r="AI19" s="144">
        <v>34581</v>
      </c>
      <c r="AJ19" s="144">
        <v>36386</v>
      </c>
      <c r="AK19" s="144">
        <v>37404</v>
      </c>
      <c r="AL19" s="144">
        <v>30851</v>
      </c>
      <c r="AM19" s="144">
        <v>36775</v>
      </c>
      <c r="AN19" s="144">
        <v>32694</v>
      </c>
      <c r="AO19" s="144">
        <v>36613</v>
      </c>
      <c r="AP19" s="144">
        <v>35634</v>
      </c>
      <c r="AQ19" s="144">
        <v>37379</v>
      </c>
      <c r="AR19" s="144">
        <v>37013</v>
      </c>
      <c r="AS19" s="144">
        <v>36793</v>
      </c>
      <c r="AT19" s="144">
        <v>40723</v>
      </c>
      <c r="AU19" s="144">
        <v>43830</v>
      </c>
      <c r="AV19" s="144">
        <v>43784</v>
      </c>
      <c r="AW19" s="144">
        <v>43613</v>
      </c>
      <c r="AX19" s="144">
        <v>46718</v>
      </c>
      <c r="AY19" s="144">
        <v>46307</v>
      </c>
      <c r="AZ19" s="144">
        <v>47151</v>
      </c>
      <c r="BA19" s="144">
        <v>48756</v>
      </c>
      <c r="BB19" s="144">
        <v>50027.278999999995</v>
      </c>
      <c r="BC19" s="144">
        <v>44587.978999999999</v>
      </c>
      <c r="BD19" s="144">
        <v>43104.779000000002</v>
      </c>
      <c r="BE19" s="144">
        <v>40094.578999999998</v>
      </c>
      <c r="BF19" s="144">
        <v>43796.7</v>
      </c>
      <c r="BG19" s="144">
        <v>40809</v>
      </c>
      <c r="BH19" s="144">
        <v>45810</v>
      </c>
      <c r="BI19" s="144">
        <v>46640</v>
      </c>
      <c r="BJ19" s="144">
        <v>43323</v>
      </c>
      <c r="BK19" s="144">
        <v>43967</v>
      </c>
      <c r="BL19" s="144">
        <v>45595</v>
      </c>
      <c r="BM19" s="144">
        <v>46144</v>
      </c>
      <c r="BN19" s="144">
        <v>44691</v>
      </c>
      <c r="BO19" s="144">
        <v>47045</v>
      </c>
      <c r="BP19" s="144">
        <v>48232</v>
      </c>
      <c r="BQ19" s="144">
        <v>48366</v>
      </c>
      <c r="BR19" s="144">
        <v>46863</v>
      </c>
      <c r="BS19" s="144">
        <v>48270</v>
      </c>
      <c r="BT19" s="144">
        <v>47927</v>
      </c>
      <c r="BU19" s="144">
        <v>45885</v>
      </c>
      <c r="BV19" s="144">
        <v>46600</v>
      </c>
      <c r="BW19" s="144">
        <v>46413.544850067396</v>
      </c>
      <c r="BX19" s="144">
        <v>48464.862533543921</v>
      </c>
      <c r="BY19" s="144">
        <v>50796.767868979994</v>
      </c>
      <c r="BZ19" s="144">
        <v>52338.982766758701</v>
      </c>
      <c r="CA19" s="144">
        <v>47562.595607256721</v>
      </c>
      <c r="CB19" s="144">
        <v>50762.805873588542</v>
      </c>
      <c r="CC19" s="144">
        <v>50175</v>
      </c>
      <c r="CD19" s="144">
        <v>51185.183688186567</v>
      </c>
      <c r="CE19" s="144">
        <v>55164</v>
      </c>
      <c r="CF19" s="144">
        <v>57749</v>
      </c>
      <c r="CG19" s="144">
        <v>60598</v>
      </c>
      <c r="CH19" s="144">
        <v>63392</v>
      </c>
      <c r="CI19" s="144">
        <v>56228</v>
      </c>
      <c r="CJ19" s="144">
        <v>55583</v>
      </c>
      <c r="CK19" s="144"/>
      <c r="CL19" s="144"/>
    </row>
    <row r="20" spans="1:90" s="50" customFormat="1" ht="17.399999999999999" customHeight="1" x14ac:dyDescent="0.2">
      <c r="A20" s="76" t="s">
        <v>218</v>
      </c>
      <c r="B20" s="147">
        <v>3585</v>
      </c>
      <c r="C20" s="147">
        <v>3758</v>
      </c>
      <c r="D20" s="147">
        <v>4087</v>
      </c>
      <c r="E20" s="147">
        <v>4207</v>
      </c>
      <c r="F20" s="147">
        <v>4349</v>
      </c>
      <c r="G20" s="147">
        <v>4464</v>
      </c>
      <c r="H20" s="147">
        <v>4625</v>
      </c>
      <c r="I20" s="147">
        <v>4797</v>
      </c>
      <c r="J20" s="147">
        <v>5227</v>
      </c>
      <c r="K20" s="147">
        <v>5449</v>
      </c>
      <c r="L20" s="147">
        <v>5970</v>
      </c>
      <c r="M20" s="147">
        <v>6331</v>
      </c>
      <c r="N20" s="147">
        <v>6648</v>
      </c>
      <c r="O20" s="147">
        <v>6934</v>
      </c>
      <c r="P20" s="147">
        <v>7189</v>
      </c>
      <c r="Q20" s="147">
        <v>7576</v>
      </c>
      <c r="R20" s="147">
        <v>8353</v>
      </c>
      <c r="S20" s="147">
        <v>8586</v>
      </c>
      <c r="T20" s="147">
        <v>8856</v>
      </c>
      <c r="U20" s="147">
        <v>9279</v>
      </c>
      <c r="V20" s="147">
        <v>14479</v>
      </c>
      <c r="W20" s="147">
        <v>15417</v>
      </c>
      <c r="X20" s="147">
        <v>16048</v>
      </c>
      <c r="Y20" s="147">
        <v>16910</v>
      </c>
      <c r="Z20" s="147">
        <v>17621</v>
      </c>
      <c r="AA20" s="147">
        <v>18950</v>
      </c>
      <c r="AB20" s="147">
        <v>20067</v>
      </c>
      <c r="AC20" s="147">
        <v>22350</v>
      </c>
      <c r="AD20" s="147">
        <v>28144</v>
      </c>
      <c r="AE20" s="147">
        <v>28853</v>
      </c>
      <c r="AF20" s="147">
        <v>30961</v>
      </c>
      <c r="AG20" s="147">
        <v>32364</v>
      </c>
      <c r="AH20" s="147">
        <v>30153</v>
      </c>
      <c r="AI20" s="147">
        <v>30307</v>
      </c>
      <c r="AJ20" s="147">
        <v>31342</v>
      </c>
      <c r="AK20" s="147">
        <v>32159</v>
      </c>
      <c r="AL20" s="147">
        <v>25737</v>
      </c>
      <c r="AM20" s="147">
        <v>31752</v>
      </c>
      <c r="AN20" s="147">
        <v>27543</v>
      </c>
      <c r="AO20" s="147">
        <v>31176</v>
      </c>
      <c r="AP20" s="147">
        <v>29741</v>
      </c>
      <c r="AQ20" s="147">
        <v>31268</v>
      </c>
      <c r="AR20" s="147">
        <v>30519</v>
      </c>
      <c r="AS20" s="147">
        <v>29954</v>
      </c>
      <c r="AT20" s="147">
        <v>32403</v>
      </c>
      <c r="AU20" s="147">
        <v>34632</v>
      </c>
      <c r="AV20" s="147">
        <v>33989</v>
      </c>
      <c r="AW20" s="147">
        <v>33066</v>
      </c>
      <c r="AX20" s="147">
        <v>36273</v>
      </c>
      <c r="AY20" s="147">
        <v>35629</v>
      </c>
      <c r="AZ20" s="147">
        <v>36372</v>
      </c>
      <c r="BA20" s="147">
        <v>37622</v>
      </c>
      <c r="BB20" s="147">
        <v>38842.278999999995</v>
      </c>
      <c r="BC20" s="147">
        <v>33034.978999999999</v>
      </c>
      <c r="BD20" s="147">
        <v>31764.779000000002</v>
      </c>
      <c r="BE20" s="147">
        <v>30164.578999999998</v>
      </c>
      <c r="BF20" s="147">
        <v>34539.699999999997</v>
      </c>
      <c r="BG20" s="147">
        <v>27039</v>
      </c>
      <c r="BH20" s="147">
        <v>31811</v>
      </c>
      <c r="BI20" s="147">
        <v>33130</v>
      </c>
      <c r="BJ20" s="210">
        <v>30191</v>
      </c>
      <c r="BK20" s="147">
        <v>30805</v>
      </c>
      <c r="BL20" s="147">
        <v>32384</v>
      </c>
      <c r="BM20" s="147">
        <v>32665</v>
      </c>
      <c r="BN20" s="210">
        <v>31319</v>
      </c>
      <c r="BO20" s="147">
        <v>33398</v>
      </c>
      <c r="BP20" s="147">
        <v>34655</v>
      </c>
      <c r="BQ20" s="147">
        <v>34555</v>
      </c>
      <c r="BR20" s="210">
        <v>32714</v>
      </c>
      <c r="BS20" s="147">
        <v>33902</v>
      </c>
      <c r="BT20" s="147">
        <v>33486</v>
      </c>
      <c r="BU20" s="147">
        <v>31068</v>
      </c>
      <c r="BV20" s="210">
        <v>32162</v>
      </c>
      <c r="BW20" s="147">
        <v>32359.544850067399</v>
      </c>
      <c r="BX20" s="147">
        <v>33915.862533543921</v>
      </c>
      <c r="BY20" s="147">
        <v>35780.767868979994</v>
      </c>
      <c r="BZ20" s="210">
        <v>37191.982766758701</v>
      </c>
      <c r="CA20" s="147">
        <v>31844.595607256721</v>
      </c>
      <c r="CB20" s="147">
        <v>33826.805873588542</v>
      </c>
      <c r="CC20" s="147">
        <v>32627</v>
      </c>
      <c r="CD20" s="210">
        <v>33643.183688186567</v>
      </c>
      <c r="CE20" s="147">
        <v>35904</v>
      </c>
      <c r="CF20" s="147">
        <v>38187</v>
      </c>
      <c r="CG20" s="147">
        <v>40356</v>
      </c>
      <c r="CH20" s="210">
        <v>41262</v>
      </c>
      <c r="CI20" s="147">
        <v>35648</v>
      </c>
      <c r="CJ20" s="147">
        <v>35095</v>
      </c>
      <c r="CK20" s="147"/>
      <c r="CL20" s="210"/>
    </row>
    <row r="21" spans="1:90" s="50" customFormat="1" ht="19.2" customHeight="1" x14ac:dyDescent="0.2">
      <c r="A21" s="76" t="s">
        <v>219</v>
      </c>
      <c r="B21" s="147">
        <v>80</v>
      </c>
      <c r="C21" s="147">
        <v>84</v>
      </c>
      <c r="D21" s="147">
        <v>83</v>
      </c>
      <c r="E21" s="147">
        <v>86</v>
      </c>
      <c r="F21" s="147">
        <v>97</v>
      </c>
      <c r="G21" s="147">
        <v>99</v>
      </c>
      <c r="H21" s="147">
        <v>102</v>
      </c>
      <c r="I21" s="147">
        <v>111</v>
      </c>
      <c r="J21" s="147">
        <v>276</v>
      </c>
      <c r="K21" s="147">
        <v>295</v>
      </c>
      <c r="L21" s="147">
        <v>332</v>
      </c>
      <c r="M21" s="147">
        <v>378</v>
      </c>
      <c r="N21" s="147">
        <v>414</v>
      </c>
      <c r="O21" s="147">
        <v>426</v>
      </c>
      <c r="P21" s="147">
        <v>631</v>
      </c>
      <c r="Q21" s="147">
        <v>622</v>
      </c>
      <c r="R21" s="147">
        <v>559</v>
      </c>
      <c r="S21" s="147">
        <v>510</v>
      </c>
      <c r="T21" s="147">
        <v>505</v>
      </c>
      <c r="U21" s="147">
        <v>737</v>
      </c>
      <c r="V21" s="147">
        <v>834</v>
      </c>
      <c r="W21" s="147">
        <v>896</v>
      </c>
      <c r="X21" s="147">
        <v>1341</v>
      </c>
      <c r="Y21" s="147">
        <v>1666</v>
      </c>
      <c r="Z21" s="147">
        <v>1943</v>
      </c>
      <c r="AA21" s="147">
        <v>2090</v>
      </c>
      <c r="AB21" s="147">
        <v>2162</v>
      </c>
      <c r="AC21" s="147">
        <v>3323</v>
      </c>
      <c r="AD21" s="147">
        <v>3381</v>
      </c>
      <c r="AE21" s="147">
        <v>3633</v>
      </c>
      <c r="AF21" s="147">
        <v>3926</v>
      </c>
      <c r="AG21" s="147">
        <v>4850</v>
      </c>
      <c r="AH21" s="147">
        <v>4333</v>
      </c>
      <c r="AI21" s="147">
        <v>4274</v>
      </c>
      <c r="AJ21" s="147">
        <v>5044</v>
      </c>
      <c r="AK21" s="147">
        <v>5245</v>
      </c>
      <c r="AL21" s="147">
        <v>5114</v>
      </c>
      <c r="AM21" s="147">
        <v>5023</v>
      </c>
      <c r="AN21" s="147">
        <v>5151</v>
      </c>
      <c r="AO21" s="147">
        <v>5437</v>
      </c>
      <c r="AP21" s="147">
        <v>5893</v>
      </c>
      <c r="AQ21" s="147">
        <v>6111</v>
      </c>
      <c r="AR21" s="147">
        <v>6494</v>
      </c>
      <c r="AS21" s="147">
        <v>6839</v>
      </c>
      <c r="AT21" s="147">
        <v>8320</v>
      </c>
      <c r="AU21" s="147">
        <v>9198</v>
      </c>
      <c r="AV21" s="147">
        <v>9795</v>
      </c>
      <c r="AW21" s="147">
        <v>10547</v>
      </c>
      <c r="AX21" s="147">
        <v>10445</v>
      </c>
      <c r="AY21" s="147">
        <v>10678</v>
      </c>
      <c r="AZ21" s="147">
        <v>10779</v>
      </c>
      <c r="BA21" s="147">
        <v>11134</v>
      </c>
      <c r="BB21" s="147">
        <v>11185</v>
      </c>
      <c r="BC21" s="147">
        <v>11553</v>
      </c>
      <c r="BD21" s="147">
        <v>11340</v>
      </c>
      <c r="BE21" s="147">
        <v>9930</v>
      </c>
      <c r="BF21" s="147">
        <v>9257</v>
      </c>
      <c r="BG21" s="147">
        <v>13770</v>
      </c>
      <c r="BH21" s="147">
        <v>13999</v>
      </c>
      <c r="BI21" s="147">
        <v>13510</v>
      </c>
      <c r="BJ21" s="210">
        <v>13132</v>
      </c>
      <c r="BK21" s="147">
        <v>13162</v>
      </c>
      <c r="BL21" s="147">
        <v>13211</v>
      </c>
      <c r="BM21" s="147">
        <v>13479</v>
      </c>
      <c r="BN21" s="210">
        <v>13372</v>
      </c>
      <c r="BO21" s="147">
        <v>13647</v>
      </c>
      <c r="BP21" s="147">
        <v>13577</v>
      </c>
      <c r="BQ21" s="147">
        <v>13811</v>
      </c>
      <c r="BR21" s="210">
        <v>14149</v>
      </c>
      <c r="BS21" s="147">
        <v>14368</v>
      </c>
      <c r="BT21" s="147">
        <v>14441</v>
      </c>
      <c r="BU21" s="147">
        <v>14817</v>
      </c>
      <c r="BV21" s="210">
        <v>14438</v>
      </c>
      <c r="BW21" s="147">
        <v>14054</v>
      </c>
      <c r="BX21" s="147">
        <v>14549</v>
      </c>
      <c r="BY21" s="147">
        <v>15016</v>
      </c>
      <c r="BZ21" s="210">
        <v>15147</v>
      </c>
      <c r="CA21" s="147">
        <v>15717.999999999998</v>
      </c>
      <c r="CB21" s="147">
        <v>16936</v>
      </c>
      <c r="CC21" s="147">
        <v>17548</v>
      </c>
      <c r="CD21" s="210">
        <v>17542</v>
      </c>
      <c r="CE21" s="147">
        <v>19260</v>
      </c>
      <c r="CF21" s="147">
        <v>19562</v>
      </c>
      <c r="CG21" s="147">
        <v>20242</v>
      </c>
      <c r="CH21" s="210">
        <v>22130</v>
      </c>
      <c r="CI21" s="147">
        <v>20580</v>
      </c>
      <c r="CJ21" s="147">
        <v>20488</v>
      </c>
      <c r="CK21" s="147"/>
      <c r="CL21" s="210"/>
    </row>
    <row r="22" spans="1:90" ht="28.95" customHeight="1" x14ac:dyDescent="0.2">
      <c r="A22" s="90" t="s">
        <v>138</v>
      </c>
      <c r="B22" s="146">
        <v>80</v>
      </c>
      <c r="C22" s="146">
        <v>84</v>
      </c>
      <c r="D22" s="146">
        <v>83</v>
      </c>
      <c r="E22" s="146">
        <v>86</v>
      </c>
      <c r="F22" s="146">
        <v>97</v>
      </c>
      <c r="G22" s="146">
        <v>99</v>
      </c>
      <c r="H22" s="146">
        <v>102</v>
      </c>
      <c r="I22" s="146">
        <v>111</v>
      </c>
      <c r="J22" s="146">
        <v>276</v>
      </c>
      <c r="K22" s="146">
        <v>295</v>
      </c>
      <c r="L22" s="146">
        <v>332</v>
      </c>
      <c r="M22" s="146">
        <v>378</v>
      </c>
      <c r="N22" s="146">
        <v>414</v>
      </c>
      <c r="O22" s="146">
        <v>426</v>
      </c>
      <c r="P22" s="146">
        <v>631</v>
      </c>
      <c r="Q22" s="146">
        <v>622</v>
      </c>
      <c r="R22" s="146">
        <v>559</v>
      </c>
      <c r="S22" s="146">
        <v>510</v>
      </c>
      <c r="T22" s="146">
        <v>505</v>
      </c>
      <c r="U22" s="146">
        <v>737</v>
      </c>
      <c r="V22" s="146">
        <v>834</v>
      </c>
      <c r="W22" s="146">
        <v>896</v>
      </c>
      <c r="X22" s="146">
        <v>1341</v>
      </c>
      <c r="Y22" s="146">
        <v>1666</v>
      </c>
      <c r="Z22" s="146">
        <v>1943</v>
      </c>
      <c r="AA22" s="146">
        <v>2050</v>
      </c>
      <c r="AB22" s="146">
        <v>2098</v>
      </c>
      <c r="AC22" s="146">
        <v>3109</v>
      </c>
      <c r="AD22" s="146">
        <v>3079</v>
      </c>
      <c r="AE22" s="146">
        <v>3339</v>
      </c>
      <c r="AF22" s="146">
        <v>3727</v>
      </c>
      <c r="AG22" s="146">
        <v>4685</v>
      </c>
      <c r="AH22" s="146">
        <v>4249</v>
      </c>
      <c r="AI22" s="146">
        <v>4196</v>
      </c>
      <c r="AJ22" s="146">
        <v>4977</v>
      </c>
      <c r="AK22" s="146">
        <v>5209</v>
      </c>
      <c r="AL22" s="146">
        <v>5078</v>
      </c>
      <c r="AM22" s="146">
        <v>5006</v>
      </c>
      <c r="AN22" s="146">
        <v>5134</v>
      </c>
      <c r="AO22" s="146">
        <v>5437</v>
      </c>
      <c r="AP22" s="146">
        <v>5893</v>
      </c>
      <c r="AQ22" s="146">
        <v>6111</v>
      </c>
      <c r="AR22" s="146">
        <v>6494</v>
      </c>
      <c r="AS22" s="146">
        <v>6839</v>
      </c>
      <c r="AT22" s="146">
        <v>8320</v>
      </c>
      <c r="AU22" s="146">
        <v>9198</v>
      </c>
      <c r="AV22" s="146">
        <v>9795</v>
      </c>
      <c r="AW22" s="146">
        <v>10547</v>
      </c>
      <c r="AX22" s="146">
        <v>10445</v>
      </c>
      <c r="AY22" s="146">
        <v>10678</v>
      </c>
      <c r="AZ22" s="146">
        <v>10779</v>
      </c>
      <c r="BA22" s="146">
        <v>11134</v>
      </c>
      <c r="BB22" s="146">
        <v>11185</v>
      </c>
      <c r="BC22" s="146">
        <v>11553</v>
      </c>
      <c r="BD22" s="146">
        <v>11340</v>
      </c>
      <c r="BE22" s="146">
        <v>9930</v>
      </c>
      <c r="BF22" s="146">
        <v>9257</v>
      </c>
      <c r="BG22" s="146">
        <v>9210</v>
      </c>
      <c r="BH22" s="146">
        <v>9315</v>
      </c>
      <c r="BI22" s="146">
        <v>8676</v>
      </c>
      <c r="BJ22" s="206">
        <v>8276</v>
      </c>
      <c r="BK22" s="146">
        <v>8300</v>
      </c>
      <c r="BL22" s="146">
        <v>8222</v>
      </c>
      <c r="BM22" s="146">
        <v>8425</v>
      </c>
      <c r="BN22" s="206">
        <v>8348</v>
      </c>
      <c r="BO22" s="146">
        <v>8738</v>
      </c>
      <c r="BP22" s="146">
        <v>8799</v>
      </c>
      <c r="BQ22" s="146">
        <v>9043</v>
      </c>
      <c r="BR22" s="206">
        <v>9278</v>
      </c>
      <c r="BS22" s="146">
        <v>9315</v>
      </c>
      <c r="BT22" s="146">
        <v>9394</v>
      </c>
      <c r="BU22" s="146">
        <v>9440</v>
      </c>
      <c r="BV22" s="206">
        <v>9008</v>
      </c>
      <c r="BW22" s="146">
        <v>9122</v>
      </c>
      <c r="BX22" s="146">
        <v>9434</v>
      </c>
      <c r="BY22" s="146">
        <v>9790</v>
      </c>
      <c r="BZ22" s="206">
        <v>10035</v>
      </c>
      <c r="CA22" s="146">
        <v>10761</v>
      </c>
      <c r="CB22" s="146">
        <v>11942</v>
      </c>
      <c r="CC22" s="146">
        <v>12236</v>
      </c>
      <c r="CD22" s="206">
        <v>12082</v>
      </c>
      <c r="CE22" s="146">
        <v>13674</v>
      </c>
      <c r="CF22" s="146">
        <v>13947</v>
      </c>
      <c r="CG22" s="146">
        <v>14036</v>
      </c>
      <c r="CH22" s="206">
        <v>15736</v>
      </c>
      <c r="CI22" s="146">
        <v>14246</v>
      </c>
      <c r="CJ22" s="146">
        <v>14082</v>
      </c>
      <c r="CK22" s="146"/>
      <c r="CL22" s="206"/>
    </row>
    <row r="23" spans="1:90" s="2" customFormat="1" ht="16.2" customHeight="1" x14ac:dyDescent="0.2">
      <c r="A23" s="25" t="s">
        <v>3</v>
      </c>
      <c r="B23" s="147">
        <v>80</v>
      </c>
      <c r="C23" s="147">
        <v>84</v>
      </c>
      <c r="D23" s="147">
        <v>83</v>
      </c>
      <c r="E23" s="147">
        <v>86</v>
      </c>
      <c r="F23" s="147">
        <v>97</v>
      </c>
      <c r="G23" s="147">
        <v>99</v>
      </c>
      <c r="H23" s="147">
        <v>102</v>
      </c>
      <c r="I23" s="147">
        <v>111</v>
      </c>
      <c r="J23" s="147">
        <v>276</v>
      </c>
      <c r="K23" s="147">
        <v>295</v>
      </c>
      <c r="L23" s="147">
        <v>332</v>
      </c>
      <c r="M23" s="147">
        <v>378</v>
      </c>
      <c r="N23" s="147">
        <v>414</v>
      </c>
      <c r="O23" s="147">
        <v>426</v>
      </c>
      <c r="P23" s="147">
        <v>631</v>
      </c>
      <c r="Q23" s="147">
        <v>622</v>
      </c>
      <c r="R23" s="147">
        <v>559</v>
      </c>
      <c r="S23" s="147">
        <v>510</v>
      </c>
      <c r="T23" s="147">
        <v>505</v>
      </c>
      <c r="U23" s="147">
        <v>737</v>
      </c>
      <c r="V23" s="147">
        <v>834</v>
      </c>
      <c r="W23" s="147">
        <v>896</v>
      </c>
      <c r="X23" s="147">
        <v>1341</v>
      </c>
      <c r="Y23" s="147">
        <v>1666</v>
      </c>
      <c r="Z23" s="147">
        <v>1943</v>
      </c>
      <c r="AA23" s="147">
        <v>2050</v>
      </c>
      <c r="AB23" s="147">
        <v>2098</v>
      </c>
      <c r="AC23" s="147">
        <v>3109</v>
      </c>
      <c r="AD23" s="147">
        <v>3079</v>
      </c>
      <c r="AE23" s="147">
        <v>3339</v>
      </c>
      <c r="AF23" s="147">
        <v>3727</v>
      </c>
      <c r="AG23" s="147">
        <v>4685</v>
      </c>
      <c r="AH23" s="147">
        <v>4249</v>
      </c>
      <c r="AI23" s="147">
        <v>4196</v>
      </c>
      <c r="AJ23" s="147">
        <v>4977</v>
      </c>
      <c r="AK23" s="147">
        <v>5209</v>
      </c>
      <c r="AL23" s="147">
        <v>5078</v>
      </c>
      <c r="AM23" s="147">
        <v>5006</v>
      </c>
      <c r="AN23" s="147">
        <v>5134</v>
      </c>
      <c r="AO23" s="147">
        <v>5437</v>
      </c>
      <c r="AP23" s="147">
        <v>5893</v>
      </c>
      <c r="AQ23" s="147">
        <v>6111</v>
      </c>
      <c r="AR23" s="147">
        <v>6494</v>
      </c>
      <c r="AS23" s="147">
        <v>6839</v>
      </c>
      <c r="AT23" s="147">
        <v>7120</v>
      </c>
      <c r="AU23" s="147">
        <v>7737</v>
      </c>
      <c r="AV23" s="147">
        <v>8228</v>
      </c>
      <c r="AW23" s="147">
        <v>8916</v>
      </c>
      <c r="AX23" s="147">
        <v>8893</v>
      </c>
      <c r="AY23" s="147">
        <v>8864</v>
      </c>
      <c r="AZ23" s="147">
        <v>8904</v>
      </c>
      <c r="BA23" s="147">
        <v>8861</v>
      </c>
      <c r="BB23" s="147">
        <v>8843</v>
      </c>
      <c r="BC23" s="147">
        <v>9111</v>
      </c>
      <c r="BD23" s="147">
        <v>8897</v>
      </c>
      <c r="BE23" s="147">
        <v>8732</v>
      </c>
      <c r="BF23" s="147">
        <v>8068</v>
      </c>
      <c r="BG23" s="147">
        <v>7986</v>
      </c>
      <c r="BH23" s="147">
        <v>7984</v>
      </c>
      <c r="BI23" s="147">
        <v>7336</v>
      </c>
      <c r="BJ23" s="210">
        <v>7219</v>
      </c>
      <c r="BK23" s="147">
        <v>7316</v>
      </c>
      <c r="BL23" s="147">
        <v>7200</v>
      </c>
      <c r="BM23" s="147">
        <v>7362</v>
      </c>
      <c r="BN23" s="210">
        <v>7281</v>
      </c>
      <c r="BO23" s="147">
        <v>7432</v>
      </c>
      <c r="BP23" s="147">
        <v>7273</v>
      </c>
      <c r="BQ23" s="147">
        <v>7416</v>
      </c>
      <c r="BR23" s="210">
        <v>7526</v>
      </c>
      <c r="BS23" s="147">
        <v>7496</v>
      </c>
      <c r="BT23" s="147">
        <v>7449</v>
      </c>
      <c r="BU23" s="147">
        <v>7462</v>
      </c>
      <c r="BV23" s="210">
        <v>7107</v>
      </c>
      <c r="BW23" s="147">
        <v>7447</v>
      </c>
      <c r="BX23" s="147">
        <v>7603</v>
      </c>
      <c r="BY23" s="147">
        <v>7793</v>
      </c>
      <c r="BZ23" s="210">
        <v>8291</v>
      </c>
      <c r="CA23" s="147">
        <v>8558</v>
      </c>
      <c r="CB23" s="147">
        <v>9475</v>
      </c>
      <c r="CC23" s="147">
        <v>9814</v>
      </c>
      <c r="CD23" s="210">
        <v>9910</v>
      </c>
      <c r="CE23" s="147">
        <v>11357</v>
      </c>
      <c r="CF23" s="147">
        <v>11760</v>
      </c>
      <c r="CG23" s="147">
        <v>11929</v>
      </c>
      <c r="CH23" s="210">
        <v>13191</v>
      </c>
      <c r="CI23" s="147">
        <v>12316</v>
      </c>
      <c r="CJ23" s="147">
        <v>12135</v>
      </c>
      <c r="CK23" s="147"/>
      <c r="CL23" s="210"/>
    </row>
    <row r="24" spans="1:90" s="2" customFormat="1" ht="16.8" customHeight="1" x14ac:dyDescent="0.2">
      <c r="A24" s="25" t="s">
        <v>9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7">
        <v>0</v>
      </c>
      <c r="S24" s="147">
        <v>0</v>
      </c>
      <c r="T24" s="147">
        <v>0</v>
      </c>
      <c r="U24" s="1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0</v>
      </c>
      <c r="AA24" s="147">
        <v>0</v>
      </c>
      <c r="AB24" s="147">
        <v>0</v>
      </c>
      <c r="AC24" s="147">
        <v>0</v>
      </c>
      <c r="AD24" s="147">
        <v>0</v>
      </c>
      <c r="AE24" s="147">
        <v>0</v>
      </c>
      <c r="AF24" s="147">
        <v>0</v>
      </c>
      <c r="AG24" s="147">
        <v>0</v>
      </c>
      <c r="AH24" s="147">
        <v>0</v>
      </c>
      <c r="AI24" s="147">
        <v>0</v>
      </c>
      <c r="AJ24" s="147">
        <v>0</v>
      </c>
      <c r="AK24" s="147">
        <v>0</v>
      </c>
      <c r="AL24" s="147">
        <v>0</v>
      </c>
      <c r="AM24" s="147">
        <v>0</v>
      </c>
      <c r="AN24" s="147">
        <v>0</v>
      </c>
      <c r="AO24" s="147">
        <v>0</v>
      </c>
      <c r="AP24" s="147">
        <v>0</v>
      </c>
      <c r="AQ24" s="147">
        <v>0</v>
      </c>
      <c r="AR24" s="147">
        <v>0</v>
      </c>
      <c r="AS24" s="147">
        <v>0</v>
      </c>
      <c r="AT24" s="147">
        <v>1200</v>
      </c>
      <c r="AU24" s="147">
        <v>1461</v>
      </c>
      <c r="AV24" s="147">
        <v>1567</v>
      </c>
      <c r="AW24" s="147">
        <v>1631</v>
      </c>
      <c r="AX24" s="147">
        <v>1552</v>
      </c>
      <c r="AY24" s="147">
        <v>1814</v>
      </c>
      <c r="AZ24" s="147">
        <v>1875</v>
      </c>
      <c r="BA24" s="147">
        <v>2273</v>
      </c>
      <c r="BB24" s="147">
        <v>2342</v>
      </c>
      <c r="BC24" s="147">
        <v>2442</v>
      </c>
      <c r="BD24" s="147">
        <v>2443</v>
      </c>
      <c r="BE24" s="147">
        <v>1198</v>
      </c>
      <c r="BF24" s="147">
        <v>1189</v>
      </c>
      <c r="BG24" s="147">
        <v>1224</v>
      </c>
      <c r="BH24" s="147">
        <v>1331</v>
      </c>
      <c r="BI24" s="147">
        <v>1340</v>
      </c>
      <c r="BJ24" s="210">
        <v>1057</v>
      </c>
      <c r="BK24" s="147">
        <v>984</v>
      </c>
      <c r="BL24" s="147">
        <v>1022</v>
      </c>
      <c r="BM24" s="147">
        <v>1063</v>
      </c>
      <c r="BN24" s="210">
        <v>1067</v>
      </c>
      <c r="BO24" s="147">
        <v>1306</v>
      </c>
      <c r="BP24" s="147">
        <v>1526</v>
      </c>
      <c r="BQ24" s="147">
        <v>1627</v>
      </c>
      <c r="BR24" s="210">
        <v>1752</v>
      </c>
      <c r="BS24" s="147">
        <v>1819</v>
      </c>
      <c r="BT24" s="147">
        <v>1945</v>
      </c>
      <c r="BU24" s="147">
        <v>1978</v>
      </c>
      <c r="BV24" s="210">
        <v>1901</v>
      </c>
      <c r="BW24" s="147">
        <v>1675</v>
      </c>
      <c r="BX24" s="147">
        <v>1831</v>
      </c>
      <c r="BY24" s="147">
        <v>1997</v>
      </c>
      <c r="BZ24" s="210">
        <v>1744</v>
      </c>
      <c r="CA24" s="147">
        <v>2203</v>
      </c>
      <c r="CB24" s="147">
        <v>2467</v>
      </c>
      <c r="CC24" s="147">
        <v>2422</v>
      </c>
      <c r="CD24" s="210">
        <v>2172</v>
      </c>
      <c r="CE24" s="147">
        <v>2317</v>
      </c>
      <c r="CF24" s="147">
        <v>2187</v>
      </c>
      <c r="CG24" s="147">
        <v>2107</v>
      </c>
      <c r="CH24" s="210">
        <v>2545</v>
      </c>
      <c r="CI24" s="147">
        <v>1930</v>
      </c>
      <c r="CJ24" s="147">
        <v>1947</v>
      </c>
      <c r="CK24" s="147"/>
      <c r="CL24" s="210"/>
    </row>
    <row r="25" spans="1:90" ht="37.5" customHeight="1" x14ac:dyDescent="0.2">
      <c r="A25" s="90" t="s">
        <v>139</v>
      </c>
      <c r="B25" s="146">
        <v>0</v>
      </c>
      <c r="C25" s="146">
        <v>0</v>
      </c>
      <c r="D25" s="146">
        <v>0</v>
      </c>
      <c r="E25" s="146">
        <v>0</v>
      </c>
      <c r="F25" s="146">
        <v>0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146">
        <v>0</v>
      </c>
      <c r="S25" s="146">
        <v>0</v>
      </c>
      <c r="T25" s="146">
        <v>0</v>
      </c>
      <c r="U25" s="146">
        <v>0</v>
      </c>
      <c r="V25" s="146">
        <v>0</v>
      </c>
      <c r="W25" s="146">
        <v>0</v>
      </c>
      <c r="X25" s="146">
        <v>0</v>
      </c>
      <c r="Y25" s="146">
        <v>0</v>
      </c>
      <c r="Z25" s="146">
        <v>0</v>
      </c>
      <c r="AA25" s="146">
        <v>40</v>
      </c>
      <c r="AB25" s="146">
        <v>64</v>
      </c>
      <c r="AC25" s="146">
        <v>214</v>
      </c>
      <c r="AD25" s="146">
        <v>302</v>
      </c>
      <c r="AE25" s="146">
        <v>294</v>
      </c>
      <c r="AF25" s="146">
        <v>199</v>
      </c>
      <c r="AG25" s="146">
        <v>165</v>
      </c>
      <c r="AH25" s="146">
        <v>84</v>
      </c>
      <c r="AI25" s="146">
        <v>78</v>
      </c>
      <c r="AJ25" s="146">
        <v>67</v>
      </c>
      <c r="AK25" s="146">
        <v>36</v>
      </c>
      <c r="AL25" s="146">
        <v>36</v>
      </c>
      <c r="AM25" s="146">
        <v>17</v>
      </c>
      <c r="AN25" s="146">
        <v>17</v>
      </c>
      <c r="AO25" s="146">
        <v>0</v>
      </c>
      <c r="AP25" s="146">
        <v>0</v>
      </c>
      <c r="AQ25" s="146">
        <v>0</v>
      </c>
      <c r="AR25" s="146">
        <v>0</v>
      </c>
      <c r="AS25" s="146">
        <v>0</v>
      </c>
      <c r="AT25" s="146">
        <v>0</v>
      </c>
      <c r="AU25" s="146">
        <v>0</v>
      </c>
      <c r="AV25" s="146">
        <v>0</v>
      </c>
      <c r="AW25" s="146">
        <v>0</v>
      </c>
      <c r="AX25" s="146">
        <v>0</v>
      </c>
      <c r="AY25" s="146">
        <v>0</v>
      </c>
      <c r="AZ25" s="146">
        <v>0</v>
      </c>
      <c r="BA25" s="146">
        <v>0</v>
      </c>
      <c r="BB25" s="146">
        <v>0</v>
      </c>
      <c r="BC25" s="146">
        <v>0</v>
      </c>
      <c r="BD25" s="146">
        <v>0</v>
      </c>
      <c r="BE25" s="146">
        <v>0</v>
      </c>
      <c r="BF25" s="146">
        <v>0</v>
      </c>
      <c r="BG25" s="146">
        <v>116</v>
      </c>
      <c r="BH25" s="146">
        <v>117</v>
      </c>
      <c r="BI25" s="146">
        <v>119</v>
      </c>
      <c r="BJ25" s="206">
        <v>121</v>
      </c>
      <c r="BK25" s="146">
        <v>122</v>
      </c>
      <c r="BL25" s="146">
        <v>124</v>
      </c>
      <c r="BM25" s="146">
        <v>125</v>
      </c>
      <c r="BN25" s="206">
        <v>127</v>
      </c>
      <c r="BO25" s="146">
        <v>129</v>
      </c>
      <c r="BP25" s="146">
        <v>130</v>
      </c>
      <c r="BQ25" s="146">
        <v>132</v>
      </c>
      <c r="BR25" s="206">
        <v>133</v>
      </c>
      <c r="BS25" s="146">
        <v>134</v>
      </c>
      <c r="BT25" s="146">
        <v>136</v>
      </c>
      <c r="BU25" s="146">
        <v>137</v>
      </c>
      <c r="BV25" s="206">
        <v>137</v>
      </c>
      <c r="BW25" s="146">
        <v>138</v>
      </c>
      <c r="BX25" s="146">
        <v>131</v>
      </c>
      <c r="BY25" s="146">
        <v>142</v>
      </c>
      <c r="BZ25" s="206">
        <v>142</v>
      </c>
      <c r="CA25" s="146">
        <v>110</v>
      </c>
      <c r="CB25" s="146">
        <v>99</v>
      </c>
      <c r="CC25" s="146">
        <v>101</v>
      </c>
      <c r="CD25" s="206">
        <v>100</v>
      </c>
      <c r="CE25" s="146">
        <v>101</v>
      </c>
      <c r="CF25" s="146">
        <v>102</v>
      </c>
      <c r="CG25" s="146">
        <v>166</v>
      </c>
      <c r="CH25" s="206">
        <v>175</v>
      </c>
      <c r="CI25" s="146">
        <v>181</v>
      </c>
      <c r="CJ25" s="146">
        <v>186</v>
      </c>
      <c r="CK25" s="146"/>
      <c r="CL25" s="206"/>
    </row>
    <row r="26" spans="1:90" ht="15" customHeight="1" x14ac:dyDescent="0.2">
      <c r="A26" s="46" t="s">
        <v>196</v>
      </c>
      <c r="B26" s="146">
        <v>0</v>
      </c>
      <c r="C26" s="146">
        <v>0</v>
      </c>
      <c r="D26" s="146"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46">
        <v>0</v>
      </c>
      <c r="V26" s="146">
        <v>0</v>
      </c>
      <c r="W26" s="146">
        <v>0</v>
      </c>
      <c r="X26" s="146">
        <v>0</v>
      </c>
      <c r="Y26" s="146">
        <v>0</v>
      </c>
      <c r="Z26" s="146">
        <v>0</v>
      </c>
      <c r="AA26" s="146">
        <v>0</v>
      </c>
      <c r="AB26" s="146">
        <v>0</v>
      </c>
      <c r="AC26" s="146">
        <v>0</v>
      </c>
      <c r="AD26" s="146">
        <v>0</v>
      </c>
      <c r="AE26" s="146">
        <v>0</v>
      </c>
      <c r="AF26" s="146">
        <v>0</v>
      </c>
      <c r="AG26" s="146">
        <v>0</v>
      </c>
      <c r="AH26" s="146">
        <v>0</v>
      </c>
      <c r="AI26" s="146">
        <v>0</v>
      </c>
      <c r="AJ26" s="146">
        <v>0</v>
      </c>
      <c r="AK26" s="146">
        <v>0</v>
      </c>
      <c r="AL26" s="146">
        <v>0</v>
      </c>
      <c r="AM26" s="146">
        <v>0</v>
      </c>
      <c r="AN26" s="146">
        <v>0</v>
      </c>
      <c r="AO26" s="146">
        <v>0</v>
      </c>
      <c r="AP26" s="146">
        <v>0</v>
      </c>
      <c r="AQ26" s="146">
        <v>0</v>
      </c>
      <c r="AR26" s="146">
        <v>0</v>
      </c>
      <c r="AS26" s="146">
        <v>0</v>
      </c>
      <c r="AT26" s="146">
        <v>0</v>
      </c>
      <c r="AU26" s="146">
        <v>0</v>
      </c>
      <c r="AV26" s="146">
        <v>0</v>
      </c>
      <c r="AW26" s="146">
        <v>0</v>
      </c>
      <c r="AX26" s="146">
        <v>0</v>
      </c>
      <c r="AY26" s="146">
        <v>0</v>
      </c>
      <c r="AZ26" s="146">
        <v>0</v>
      </c>
      <c r="BA26" s="146">
        <v>0</v>
      </c>
      <c r="BB26" s="146">
        <v>0</v>
      </c>
      <c r="BC26" s="146">
        <v>0</v>
      </c>
      <c r="BD26" s="146">
        <v>0</v>
      </c>
      <c r="BE26" s="146">
        <v>0</v>
      </c>
      <c r="BF26" s="146">
        <v>0</v>
      </c>
      <c r="BG26" s="146">
        <v>4444</v>
      </c>
      <c r="BH26" s="146">
        <v>4567</v>
      </c>
      <c r="BI26" s="146">
        <v>4715</v>
      </c>
      <c r="BJ26" s="206">
        <v>4735</v>
      </c>
      <c r="BK26" s="146">
        <v>4740</v>
      </c>
      <c r="BL26" s="146">
        <v>4865</v>
      </c>
      <c r="BM26" s="146">
        <v>4929</v>
      </c>
      <c r="BN26" s="206">
        <v>4897</v>
      </c>
      <c r="BO26" s="146">
        <v>4780</v>
      </c>
      <c r="BP26" s="146">
        <v>4648</v>
      </c>
      <c r="BQ26" s="146">
        <v>4636</v>
      </c>
      <c r="BR26" s="206">
        <v>4738</v>
      </c>
      <c r="BS26" s="146">
        <v>4919</v>
      </c>
      <c r="BT26" s="146">
        <v>4911</v>
      </c>
      <c r="BU26" s="146">
        <v>5240</v>
      </c>
      <c r="BV26" s="206">
        <v>5293</v>
      </c>
      <c r="BW26" s="146">
        <v>4794</v>
      </c>
      <c r="BX26" s="146">
        <v>4984</v>
      </c>
      <c r="BY26" s="146">
        <v>5084</v>
      </c>
      <c r="BZ26" s="206">
        <v>4970</v>
      </c>
      <c r="CA26" s="146">
        <v>4846.9999999999982</v>
      </c>
      <c r="CB26" s="146">
        <v>4895</v>
      </c>
      <c r="CC26" s="146">
        <v>5211</v>
      </c>
      <c r="CD26" s="206">
        <v>5360</v>
      </c>
      <c r="CE26" s="146">
        <v>5485</v>
      </c>
      <c r="CF26" s="146">
        <v>5513</v>
      </c>
      <c r="CG26" s="146">
        <v>6040</v>
      </c>
      <c r="CH26" s="206">
        <v>6219</v>
      </c>
      <c r="CI26" s="146">
        <v>6153</v>
      </c>
      <c r="CJ26" s="146">
        <v>6220</v>
      </c>
      <c r="CK26" s="146"/>
      <c r="CL26" s="206"/>
    </row>
    <row r="27" spans="1:90" ht="22.2" customHeight="1" x14ac:dyDescent="0.2">
      <c r="A27" s="214" t="s">
        <v>187</v>
      </c>
      <c r="B27" s="147">
        <v>0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0</v>
      </c>
      <c r="T27" s="147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0</v>
      </c>
      <c r="AD27" s="147">
        <v>0</v>
      </c>
      <c r="AE27" s="147">
        <v>0</v>
      </c>
      <c r="AF27" s="147">
        <v>0</v>
      </c>
      <c r="AG27" s="147">
        <v>0</v>
      </c>
      <c r="AH27" s="147">
        <v>0</v>
      </c>
      <c r="AI27" s="147">
        <v>0</v>
      </c>
      <c r="AJ27" s="147">
        <v>0</v>
      </c>
      <c r="AK27" s="147">
        <v>0</v>
      </c>
      <c r="AL27" s="147">
        <v>0</v>
      </c>
      <c r="AM27" s="147">
        <v>0</v>
      </c>
      <c r="AN27" s="147">
        <v>0</v>
      </c>
      <c r="AO27" s="147">
        <v>0</v>
      </c>
      <c r="AP27" s="147">
        <v>0</v>
      </c>
      <c r="AQ27" s="147">
        <v>0</v>
      </c>
      <c r="AR27" s="147">
        <v>0</v>
      </c>
      <c r="AS27" s="147">
        <v>0</v>
      </c>
      <c r="AT27" s="147">
        <v>0</v>
      </c>
      <c r="AU27" s="147">
        <v>0</v>
      </c>
      <c r="AV27" s="147">
        <v>0</v>
      </c>
      <c r="AW27" s="147">
        <v>0</v>
      </c>
      <c r="AX27" s="147">
        <v>0</v>
      </c>
      <c r="AY27" s="147">
        <v>0</v>
      </c>
      <c r="AZ27" s="147">
        <v>0</v>
      </c>
      <c r="BA27" s="147">
        <v>0</v>
      </c>
      <c r="BB27" s="147">
        <v>0</v>
      </c>
      <c r="BC27" s="147">
        <v>0</v>
      </c>
      <c r="BD27" s="147">
        <v>0</v>
      </c>
      <c r="BE27" s="147">
        <v>0</v>
      </c>
      <c r="BF27" s="147">
        <v>0</v>
      </c>
      <c r="BG27" s="147">
        <v>2098</v>
      </c>
      <c r="BH27" s="147">
        <v>2160</v>
      </c>
      <c r="BI27" s="147">
        <v>2223</v>
      </c>
      <c r="BJ27" s="210">
        <v>2220</v>
      </c>
      <c r="BK27" s="147">
        <v>2235</v>
      </c>
      <c r="BL27" s="147">
        <v>2230</v>
      </c>
      <c r="BM27" s="147">
        <v>2225</v>
      </c>
      <c r="BN27" s="210">
        <v>2120</v>
      </c>
      <c r="BO27" s="147">
        <v>2036</v>
      </c>
      <c r="BP27" s="147">
        <v>1940</v>
      </c>
      <c r="BQ27" s="147">
        <v>1845</v>
      </c>
      <c r="BR27" s="210">
        <v>1878</v>
      </c>
      <c r="BS27" s="147">
        <v>1862</v>
      </c>
      <c r="BT27" s="147">
        <v>1920</v>
      </c>
      <c r="BU27" s="147">
        <v>1978</v>
      </c>
      <c r="BV27" s="210">
        <v>2002</v>
      </c>
      <c r="BW27" s="147">
        <v>1723</v>
      </c>
      <c r="BX27" s="147">
        <v>1808</v>
      </c>
      <c r="BY27" s="147">
        <v>1846</v>
      </c>
      <c r="BZ27" s="210">
        <v>1656</v>
      </c>
      <c r="CA27" s="147">
        <v>1668</v>
      </c>
      <c r="CB27" s="147">
        <v>1733</v>
      </c>
      <c r="CC27" s="147">
        <v>1858</v>
      </c>
      <c r="CD27" s="210">
        <v>1875</v>
      </c>
      <c r="CE27" s="147">
        <v>2020</v>
      </c>
      <c r="CF27" s="147">
        <v>2095</v>
      </c>
      <c r="CG27" s="147">
        <v>2252</v>
      </c>
      <c r="CH27" s="210">
        <v>2519</v>
      </c>
      <c r="CI27" s="147">
        <v>2458</v>
      </c>
      <c r="CJ27" s="147">
        <v>2451</v>
      </c>
      <c r="CK27" s="147"/>
      <c r="CL27" s="210"/>
    </row>
    <row r="28" spans="1:90" ht="22.2" customHeight="1" x14ac:dyDescent="0.2">
      <c r="A28" s="214" t="s">
        <v>185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47">
        <v>0</v>
      </c>
      <c r="U28" s="147">
        <v>0</v>
      </c>
      <c r="V28" s="147">
        <v>0</v>
      </c>
      <c r="W28" s="147">
        <v>0</v>
      </c>
      <c r="X28" s="147">
        <v>0</v>
      </c>
      <c r="Y28" s="147">
        <v>0</v>
      </c>
      <c r="Z28" s="147">
        <v>0</v>
      </c>
      <c r="AA28" s="147">
        <v>0</v>
      </c>
      <c r="AB28" s="147">
        <v>0</v>
      </c>
      <c r="AC28" s="147">
        <v>0</v>
      </c>
      <c r="AD28" s="147">
        <v>0</v>
      </c>
      <c r="AE28" s="147">
        <v>0</v>
      </c>
      <c r="AF28" s="147">
        <v>0</v>
      </c>
      <c r="AG28" s="147">
        <v>0</v>
      </c>
      <c r="AH28" s="147">
        <v>0</v>
      </c>
      <c r="AI28" s="147">
        <v>0</v>
      </c>
      <c r="AJ28" s="147">
        <v>0</v>
      </c>
      <c r="AK28" s="147">
        <v>0</v>
      </c>
      <c r="AL28" s="147">
        <v>0</v>
      </c>
      <c r="AM28" s="147">
        <v>0</v>
      </c>
      <c r="AN28" s="147">
        <v>0</v>
      </c>
      <c r="AO28" s="147">
        <v>0</v>
      </c>
      <c r="AP28" s="147">
        <v>0</v>
      </c>
      <c r="AQ28" s="147">
        <v>0</v>
      </c>
      <c r="AR28" s="147">
        <v>0</v>
      </c>
      <c r="AS28" s="147">
        <v>0</v>
      </c>
      <c r="AT28" s="147">
        <v>0</v>
      </c>
      <c r="AU28" s="147">
        <v>0</v>
      </c>
      <c r="AV28" s="147">
        <v>0</v>
      </c>
      <c r="AW28" s="147">
        <v>0</v>
      </c>
      <c r="AX28" s="147">
        <v>0</v>
      </c>
      <c r="AY28" s="147">
        <v>0</v>
      </c>
      <c r="AZ28" s="147">
        <v>0</v>
      </c>
      <c r="BA28" s="147">
        <v>0</v>
      </c>
      <c r="BB28" s="147">
        <v>0</v>
      </c>
      <c r="BC28" s="147">
        <v>0</v>
      </c>
      <c r="BD28" s="147">
        <v>0</v>
      </c>
      <c r="BE28" s="147">
        <v>0</v>
      </c>
      <c r="BF28" s="147">
        <v>0</v>
      </c>
      <c r="BG28" s="147">
        <v>2337</v>
      </c>
      <c r="BH28" s="147">
        <v>2397</v>
      </c>
      <c r="BI28" s="147">
        <v>2483</v>
      </c>
      <c r="BJ28" s="210">
        <v>2505</v>
      </c>
      <c r="BK28" s="147">
        <v>2494</v>
      </c>
      <c r="BL28" s="147">
        <v>2624</v>
      </c>
      <c r="BM28" s="147">
        <v>2692</v>
      </c>
      <c r="BN28" s="210">
        <v>2764</v>
      </c>
      <c r="BO28" s="147">
        <v>2731</v>
      </c>
      <c r="BP28" s="147">
        <v>2695</v>
      </c>
      <c r="BQ28" s="147">
        <v>2778</v>
      </c>
      <c r="BR28" s="210">
        <v>2834</v>
      </c>
      <c r="BS28" s="147">
        <v>3013</v>
      </c>
      <c r="BT28" s="147">
        <v>2931</v>
      </c>
      <c r="BU28" s="147">
        <v>3141</v>
      </c>
      <c r="BV28" s="210">
        <v>3180</v>
      </c>
      <c r="BW28" s="147">
        <v>2928</v>
      </c>
      <c r="BX28" s="147">
        <v>3045</v>
      </c>
      <c r="BY28" s="147">
        <v>3100</v>
      </c>
      <c r="BZ28" s="210">
        <v>3169</v>
      </c>
      <c r="CA28" s="147">
        <v>2979.9999999999982</v>
      </c>
      <c r="CB28" s="147">
        <v>2968</v>
      </c>
      <c r="CC28" s="147">
        <v>3146</v>
      </c>
      <c r="CD28" s="210">
        <v>3272</v>
      </c>
      <c r="CE28" s="147">
        <v>3287</v>
      </c>
      <c r="CF28" s="147">
        <v>3089</v>
      </c>
      <c r="CG28" s="147">
        <v>3384</v>
      </c>
      <c r="CH28" s="210">
        <v>3239</v>
      </c>
      <c r="CI28" s="147">
        <v>3257</v>
      </c>
      <c r="CJ28" s="147">
        <v>3340</v>
      </c>
      <c r="CK28" s="147"/>
      <c r="CL28" s="210"/>
    </row>
    <row r="29" spans="1:90" ht="22.2" customHeight="1" x14ac:dyDescent="0.2">
      <c r="A29" s="214" t="s">
        <v>186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7">
        <v>0</v>
      </c>
      <c r="S29" s="147">
        <v>0</v>
      </c>
      <c r="T29" s="147">
        <v>0</v>
      </c>
      <c r="U29" s="147">
        <v>0</v>
      </c>
      <c r="V29" s="147">
        <v>0</v>
      </c>
      <c r="W29" s="147">
        <v>0</v>
      </c>
      <c r="X29" s="147">
        <v>0</v>
      </c>
      <c r="Y29" s="147">
        <v>0</v>
      </c>
      <c r="Z29" s="147">
        <v>0</v>
      </c>
      <c r="AA29" s="147">
        <v>0</v>
      </c>
      <c r="AB29" s="147">
        <v>0</v>
      </c>
      <c r="AC29" s="147">
        <v>0</v>
      </c>
      <c r="AD29" s="147">
        <v>0</v>
      </c>
      <c r="AE29" s="147">
        <v>0</v>
      </c>
      <c r="AF29" s="147">
        <v>0</v>
      </c>
      <c r="AG29" s="147">
        <v>0</v>
      </c>
      <c r="AH29" s="147">
        <v>0</v>
      </c>
      <c r="AI29" s="147">
        <v>0</v>
      </c>
      <c r="AJ29" s="147">
        <v>0</v>
      </c>
      <c r="AK29" s="147">
        <v>0</v>
      </c>
      <c r="AL29" s="147">
        <v>0</v>
      </c>
      <c r="AM29" s="147">
        <v>0</v>
      </c>
      <c r="AN29" s="147">
        <v>0</v>
      </c>
      <c r="AO29" s="147">
        <v>0</v>
      </c>
      <c r="AP29" s="147">
        <v>0</v>
      </c>
      <c r="AQ29" s="147">
        <v>0</v>
      </c>
      <c r="AR29" s="147">
        <v>0</v>
      </c>
      <c r="AS29" s="147">
        <v>0</v>
      </c>
      <c r="AT29" s="147">
        <v>0</v>
      </c>
      <c r="AU29" s="147">
        <v>0</v>
      </c>
      <c r="AV29" s="147">
        <v>0</v>
      </c>
      <c r="AW29" s="147">
        <v>0</v>
      </c>
      <c r="AX29" s="147">
        <v>0</v>
      </c>
      <c r="AY29" s="147">
        <v>0</v>
      </c>
      <c r="AZ29" s="147">
        <v>0</v>
      </c>
      <c r="BA29" s="147">
        <v>0</v>
      </c>
      <c r="BB29" s="147">
        <v>0</v>
      </c>
      <c r="BC29" s="147">
        <v>0</v>
      </c>
      <c r="BD29" s="147">
        <v>0</v>
      </c>
      <c r="BE29" s="147">
        <v>0</v>
      </c>
      <c r="BF29" s="147">
        <v>0</v>
      </c>
      <c r="BG29" s="147">
        <v>9</v>
      </c>
      <c r="BH29" s="147">
        <v>10</v>
      </c>
      <c r="BI29" s="147">
        <v>9</v>
      </c>
      <c r="BJ29" s="210">
        <v>10</v>
      </c>
      <c r="BK29" s="147">
        <v>11</v>
      </c>
      <c r="BL29" s="147">
        <v>11</v>
      </c>
      <c r="BM29" s="147">
        <v>12</v>
      </c>
      <c r="BN29" s="210">
        <v>13</v>
      </c>
      <c r="BO29" s="147">
        <v>13</v>
      </c>
      <c r="BP29" s="147">
        <v>13</v>
      </c>
      <c r="BQ29" s="147">
        <v>13</v>
      </c>
      <c r="BR29" s="210">
        <v>26</v>
      </c>
      <c r="BS29" s="147">
        <v>44</v>
      </c>
      <c r="BT29" s="147">
        <v>60</v>
      </c>
      <c r="BU29" s="147">
        <v>121</v>
      </c>
      <c r="BV29" s="210">
        <v>111</v>
      </c>
      <c r="BW29" s="147">
        <v>143</v>
      </c>
      <c r="BX29" s="147">
        <v>131</v>
      </c>
      <c r="BY29" s="147">
        <v>138</v>
      </c>
      <c r="BZ29" s="210">
        <v>145</v>
      </c>
      <c r="CA29" s="147">
        <v>199</v>
      </c>
      <c r="CB29" s="148">
        <v>194</v>
      </c>
      <c r="CC29" s="148">
        <v>207</v>
      </c>
      <c r="CD29" s="210">
        <v>213</v>
      </c>
      <c r="CE29" s="148">
        <v>178</v>
      </c>
      <c r="CF29" s="148">
        <v>329</v>
      </c>
      <c r="CG29" s="148">
        <v>404</v>
      </c>
      <c r="CH29" s="210">
        <v>461</v>
      </c>
      <c r="CI29" s="148">
        <v>438</v>
      </c>
      <c r="CJ29" s="148">
        <v>429</v>
      </c>
      <c r="CK29" s="148"/>
      <c r="CL29" s="210"/>
    </row>
    <row r="30" spans="1:90" s="2" customFormat="1" ht="15" customHeight="1" x14ac:dyDescent="0.25">
      <c r="A30" s="107" t="s">
        <v>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13"/>
      <c r="CD30" s="107"/>
      <c r="CE30" s="149"/>
      <c r="CF30" s="149"/>
      <c r="CH30" s="107"/>
      <c r="CI30" s="256"/>
      <c r="CJ30" s="256"/>
      <c r="CL30" s="107"/>
    </row>
    <row r="31" spans="1:90" s="2" customFormat="1" ht="43.2" customHeight="1" x14ac:dyDescent="0.25">
      <c r="A31" s="204" t="s">
        <v>30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D31" s="109"/>
      <c r="CE31" s="109"/>
      <c r="CF31" s="109"/>
      <c r="CH31" s="109"/>
      <c r="CI31" s="109"/>
      <c r="CJ31" s="109"/>
      <c r="CL31" s="109"/>
    </row>
    <row r="32" spans="1:90" s="2" customFormat="1" ht="23.4" customHeight="1" x14ac:dyDescent="0.25">
      <c r="A32" s="212" t="s">
        <v>57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D32" s="109"/>
      <c r="CE32" s="109"/>
      <c r="CF32" s="109"/>
      <c r="CH32" s="109"/>
      <c r="CI32" s="109"/>
      <c r="CJ32" s="109"/>
      <c r="CL32" s="109"/>
    </row>
    <row r="33" spans="1:90" s="2" customFormat="1" ht="27.6" customHeight="1" x14ac:dyDescent="0.2">
      <c r="A33" s="204" t="s">
        <v>222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D33" s="114"/>
      <c r="CE33" s="114"/>
      <c r="CF33" s="114"/>
      <c r="CH33" s="114"/>
      <c r="CI33" s="114"/>
      <c r="CJ33" s="114"/>
      <c r="CL33" s="114"/>
    </row>
    <row r="34" spans="1:90" s="2" customFormat="1" ht="42.6" customHeight="1" x14ac:dyDescent="0.2">
      <c r="A34" s="204" t="s">
        <v>236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D34" s="114"/>
      <c r="CE34" s="114"/>
      <c r="CF34" s="114"/>
      <c r="CH34" s="114"/>
      <c r="CI34" s="114"/>
      <c r="CJ34" s="114"/>
      <c r="CL34" s="114"/>
    </row>
    <row r="35" spans="1:90" ht="51" x14ac:dyDescent="0.2">
      <c r="A35" s="204" t="s">
        <v>249</v>
      </c>
    </row>
  </sheetData>
  <hyperlinks>
    <hyperlink ref="A1" location="'1'!A1" display="до змісту"/>
  </hyperlinks>
  <printOptions horizontalCentered="1"/>
  <pageMargins left="0.23622047244094491" right="0.23622047244094491" top="0.39370078740157483" bottom="0.74803149606299213" header="0.31496062992125984" footer="0.31496062992125984"/>
  <pageSetup paperSize="9" scale="65" orientation="landscape" r:id="rId1"/>
  <headerFooter>
    <oddHeader xml:space="preserve">&amp;RНаціональний банк України 
</oddHeader>
    <oddFooter>&amp;LДепартамент статистики та звітності, Управління статистики зовнішнього сектору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09375" defaultRowHeight="14.4" outlineLevelRow="1" x14ac:dyDescent="0.3"/>
  <cols>
    <col min="1" max="1" width="45.6640625" style="120" customWidth="1"/>
    <col min="2" max="2" width="10" style="120" customWidth="1"/>
    <col min="3" max="3" width="9.109375" style="120"/>
    <col min="4" max="4" width="10" style="120" customWidth="1"/>
    <col min="5" max="5" width="8.44140625" style="120" customWidth="1"/>
    <col min="6" max="6" width="9.109375" style="120"/>
    <col min="7" max="7" width="9.109375" style="120" customWidth="1"/>
    <col min="8" max="8" width="8.33203125" style="120" customWidth="1"/>
    <col min="9" max="9" width="9.6640625" style="120" customWidth="1"/>
    <col min="10" max="10" width="9.109375" style="120"/>
    <col min="11" max="11" width="10" style="120" customWidth="1"/>
    <col min="12" max="12" width="8.5546875" style="120" customWidth="1"/>
    <col min="13" max="13" width="9.109375" style="120"/>
    <col min="14" max="14" width="7.88671875" style="120" customWidth="1"/>
    <col min="15" max="15" width="8.5546875" style="120" customWidth="1"/>
    <col min="16" max="16" width="10.33203125" style="120" customWidth="1"/>
    <col min="17" max="17" width="9.109375" style="120"/>
    <col min="18" max="18" width="10.109375" style="120" customWidth="1"/>
    <col min="19" max="19" width="8.6640625" style="120" customWidth="1"/>
    <col min="20" max="20" width="9.109375" style="120"/>
    <col min="21" max="21" width="7.33203125" style="120" customWidth="1"/>
    <col min="22" max="22" width="8.33203125" style="120" customWidth="1"/>
    <col min="23" max="23" width="10.33203125" style="120" customWidth="1"/>
    <col min="24" max="24" width="9.109375" style="120"/>
    <col min="25" max="25" width="10.44140625" style="120" customWidth="1"/>
    <col min="26" max="27" width="9.109375" style="120"/>
    <col min="28" max="28" width="8.44140625" style="120" customWidth="1"/>
    <col min="29" max="29" width="7.5546875" style="120" customWidth="1"/>
    <col min="30" max="30" width="10.5546875" style="120" customWidth="1"/>
    <col min="31" max="16384" width="9.109375" style="120"/>
  </cols>
  <sheetData>
    <row r="1" spans="1:30" x14ac:dyDescent="0.3">
      <c r="A1" s="77" t="s">
        <v>35</v>
      </c>
    </row>
    <row r="2" spans="1:30" ht="16.2" x14ac:dyDescent="0.3">
      <c r="A2" s="132" t="s">
        <v>65</v>
      </c>
    </row>
    <row r="3" spans="1:30" x14ac:dyDescent="0.3">
      <c r="A3" s="133" t="s">
        <v>36</v>
      </c>
    </row>
    <row r="4" spans="1:30" ht="68.400000000000006" x14ac:dyDescent="0.3">
      <c r="A4" s="169" t="s">
        <v>152</v>
      </c>
      <c r="B4" s="170" t="s">
        <v>153</v>
      </c>
      <c r="C4" s="126" t="s">
        <v>50</v>
      </c>
      <c r="D4" s="118" t="s">
        <v>51</v>
      </c>
      <c r="E4" s="118" t="s">
        <v>45</v>
      </c>
      <c r="F4" s="118" t="s">
        <v>46</v>
      </c>
      <c r="G4" s="118" t="s">
        <v>47</v>
      </c>
      <c r="H4" s="171" t="s">
        <v>52</v>
      </c>
      <c r="I4" s="170" t="s">
        <v>155</v>
      </c>
      <c r="J4" s="119" t="s">
        <v>50</v>
      </c>
      <c r="K4" s="119" t="s">
        <v>51</v>
      </c>
      <c r="L4" s="119" t="s">
        <v>45</v>
      </c>
      <c r="M4" s="119" t="s">
        <v>46</v>
      </c>
      <c r="N4" s="119" t="s">
        <v>47</v>
      </c>
      <c r="O4" s="119" t="s">
        <v>54</v>
      </c>
      <c r="P4" s="170" t="s">
        <v>156</v>
      </c>
      <c r="Q4" s="119" t="s">
        <v>50</v>
      </c>
      <c r="R4" s="119" t="s">
        <v>51</v>
      </c>
      <c r="S4" s="119" t="s">
        <v>45</v>
      </c>
      <c r="T4" s="119" t="s">
        <v>46</v>
      </c>
      <c r="U4" s="119" t="s">
        <v>47</v>
      </c>
      <c r="V4" s="119" t="s">
        <v>54</v>
      </c>
      <c r="W4" s="170" t="s">
        <v>157</v>
      </c>
      <c r="X4" s="118" t="s">
        <v>50</v>
      </c>
      <c r="Y4" s="118" t="s">
        <v>51</v>
      </c>
      <c r="Z4" s="118" t="s">
        <v>45</v>
      </c>
      <c r="AA4" s="118" t="s">
        <v>46</v>
      </c>
      <c r="AB4" s="118" t="s">
        <v>47</v>
      </c>
      <c r="AC4" s="119" t="s">
        <v>54</v>
      </c>
      <c r="AD4" s="170" t="s">
        <v>154</v>
      </c>
    </row>
    <row r="5" spans="1:30" x14ac:dyDescent="0.3">
      <c r="A5" s="117">
        <v>1</v>
      </c>
      <c r="B5" s="130">
        <v>2</v>
      </c>
      <c r="C5" s="131">
        <v>3</v>
      </c>
      <c r="D5" s="131">
        <v>4</v>
      </c>
      <c r="E5" s="131">
        <v>5</v>
      </c>
      <c r="F5" s="131">
        <v>6</v>
      </c>
      <c r="G5" s="131">
        <v>7</v>
      </c>
      <c r="H5" s="131">
        <v>8</v>
      </c>
      <c r="I5" s="130">
        <v>9</v>
      </c>
      <c r="J5" s="131">
        <v>3</v>
      </c>
      <c r="K5" s="131">
        <v>4</v>
      </c>
      <c r="L5" s="131">
        <v>5</v>
      </c>
      <c r="M5" s="131">
        <v>6</v>
      </c>
      <c r="N5" s="131">
        <v>7</v>
      </c>
      <c r="O5" s="131">
        <v>8</v>
      </c>
      <c r="P5" s="130">
        <v>9</v>
      </c>
      <c r="Q5" s="131">
        <v>3</v>
      </c>
      <c r="R5" s="131">
        <v>4</v>
      </c>
      <c r="S5" s="131">
        <v>5</v>
      </c>
      <c r="T5" s="131">
        <v>6</v>
      </c>
      <c r="U5" s="131">
        <v>7</v>
      </c>
      <c r="V5" s="131">
        <v>8</v>
      </c>
      <c r="W5" s="130">
        <v>9</v>
      </c>
      <c r="X5" s="131">
        <v>3</v>
      </c>
      <c r="Y5" s="131">
        <v>4</v>
      </c>
      <c r="Z5" s="131">
        <v>5</v>
      </c>
      <c r="AA5" s="131">
        <v>6</v>
      </c>
      <c r="AB5" s="131">
        <v>7</v>
      </c>
      <c r="AC5" s="131">
        <v>8</v>
      </c>
      <c r="AD5" s="130">
        <v>9</v>
      </c>
    </row>
    <row r="6" spans="1:30" hidden="1" outlineLevel="1" x14ac:dyDescent="0.3">
      <c r="A6" s="117">
        <v>2015</v>
      </c>
      <c r="B6" s="122">
        <v>42004</v>
      </c>
      <c r="C6" s="131">
        <v>3</v>
      </c>
      <c r="D6" s="131">
        <v>4</v>
      </c>
      <c r="E6" s="131">
        <v>5</v>
      </c>
      <c r="F6" s="131">
        <v>6</v>
      </c>
      <c r="G6" s="131">
        <v>7</v>
      </c>
      <c r="H6" s="131">
        <v>8</v>
      </c>
      <c r="I6" s="122">
        <v>42094</v>
      </c>
      <c r="J6" s="131">
        <v>3</v>
      </c>
      <c r="K6" s="131">
        <v>4</v>
      </c>
      <c r="L6" s="131">
        <v>5</v>
      </c>
      <c r="M6" s="131">
        <v>6</v>
      </c>
      <c r="N6" s="131">
        <v>7</v>
      </c>
      <c r="O6" s="131">
        <v>8</v>
      </c>
      <c r="P6" s="122">
        <v>42185</v>
      </c>
      <c r="Q6" s="131">
        <v>3</v>
      </c>
      <c r="R6" s="131">
        <v>4</v>
      </c>
      <c r="S6" s="131">
        <v>5</v>
      </c>
      <c r="T6" s="131">
        <v>6</v>
      </c>
      <c r="U6" s="131">
        <v>7</v>
      </c>
      <c r="V6" s="131">
        <v>8</v>
      </c>
      <c r="W6" s="122">
        <v>42277</v>
      </c>
      <c r="X6" s="131">
        <v>3</v>
      </c>
      <c r="Y6" s="131">
        <v>4</v>
      </c>
      <c r="Z6" s="131">
        <v>5</v>
      </c>
      <c r="AA6" s="131">
        <v>6</v>
      </c>
      <c r="AB6" s="131">
        <v>7</v>
      </c>
      <c r="AC6" s="131">
        <v>8</v>
      </c>
      <c r="AD6" s="122">
        <v>42369</v>
      </c>
    </row>
    <row r="7" spans="1:30" hidden="1" outlineLevel="1" x14ac:dyDescent="0.3">
      <c r="A7" s="124" t="s">
        <v>140</v>
      </c>
      <c r="B7" s="67"/>
      <c r="C7" s="121"/>
      <c r="D7" s="121"/>
      <c r="E7" s="121"/>
      <c r="F7" s="121"/>
      <c r="G7" s="121"/>
      <c r="H7" s="121"/>
      <c r="I7" s="67"/>
      <c r="J7" s="121"/>
      <c r="K7" s="121"/>
      <c r="L7" s="121"/>
      <c r="M7" s="121"/>
      <c r="N7" s="121"/>
      <c r="O7" s="121"/>
      <c r="P7" s="67"/>
      <c r="Q7" s="121"/>
      <c r="R7" s="121"/>
      <c r="S7" s="121"/>
      <c r="T7" s="121"/>
      <c r="U7" s="121"/>
      <c r="V7" s="121"/>
      <c r="W7" s="67"/>
      <c r="X7" s="121"/>
      <c r="Y7" s="121"/>
      <c r="Z7" s="121"/>
      <c r="AA7" s="121"/>
      <c r="AB7" s="121"/>
      <c r="AC7" s="121"/>
      <c r="AD7" s="67"/>
    </row>
    <row r="8" spans="1:30" hidden="1" outlineLevel="1" x14ac:dyDescent="0.3">
      <c r="A8" s="158" t="s">
        <v>141</v>
      </c>
      <c r="B8" s="67">
        <v>7967</v>
      </c>
      <c r="C8" s="159">
        <v>143</v>
      </c>
      <c r="D8" s="159">
        <v>-4659</v>
      </c>
      <c r="E8" s="159">
        <v>-183</v>
      </c>
      <c r="F8" s="159">
        <v>-4476</v>
      </c>
      <c r="G8" s="159">
        <v>0</v>
      </c>
      <c r="H8" s="159">
        <v>-4516</v>
      </c>
      <c r="I8" s="67">
        <v>3451</v>
      </c>
      <c r="J8" s="159">
        <v>-55</v>
      </c>
      <c r="K8" s="159">
        <v>198</v>
      </c>
      <c r="L8" s="159">
        <v>56</v>
      </c>
      <c r="M8" s="159">
        <v>142</v>
      </c>
      <c r="N8" s="159">
        <v>0</v>
      </c>
      <c r="O8" s="159">
        <v>143</v>
      </c>
      <c r="P8" s="67">
        <v>3594</v>
      </c>
      <c r="Q8" s="159">
        <v>25</v>
      </c>
      <c r="R8" s="159">
        <v>-64</v>
      </c>
      <c r="S8" s="159">
        <v>-25</v>
      </c>
      <c r="T8" s="159">
        <v>-39</v>
      </c>
      <c r="U8" s="159">
        <v>0</v>
      </c>
      <c r="V8" s="159">
        <v>-39</v>
      </c>
      <c r="W8" s="67">
        <v>3555</v>
      </c>
      <c r="X8" s="159">
        <v>-75</v>
      </c>
      <c r="Y8" s="159">
        <v>-215</v>
      </c>
      <c r="Z8" s="159">
        <v>-57</v>
      </c>
      <c r="AA8" s="159">
        <v>-158</v>
      </c>
      <c r="AB8" s="159">
        <v>0</v>
      </c>
      <c r="AC8" s="159">
        <v>-290</v>
      </c>
      <c r="AD8" s="67">
        <v>3265</v>
      </c>
    </row>
    <row r="9" spans="1:30" hidden="1" outlineLevel="1" x14ac:dyDescent="0.3">
      <c r="A9" s="160" t="s">
        <v>142</v>
      </c>
      <c r="B9" s="161">
        <v>7456</v>
      </c>
      <c r="C9" s="162">
        <v>-45</v>
      </c>
      <c r="D9" s="162">
        <v>-4531</v>
      </c>
      <c r="E9" s="162">
        <v>-55</v>
      </c>
      <c r="F9" s="162">
        <v>-4476</v>
      </c>
      <c r="G9" s="162">
        <v>0</v>
      </c>
      <c r="H9" s="162">
        <v>-4576</v>
      </c>
      <c r="I9" s="161">
        <v>2880</v>
      </c>
      <c r="J9" s="162">
        <v>-5</v>
      </c>
      <c r="K9" s="162">
        <v>155</v>
      </c>
      <c r="L9" s="162">
        <v>13</v>
      </c>
      <c r="M9" s="162">
        <v>142</v>
      </c>
      <c r="N9" s="162">
        <v>0</v>
      </c>
      <c r="O9" s="162">
        <v>150</v>
      </c>
      <c r="P9" s="161">
        <v>3030</v>
      </c>
      <c r="Q9" s="162">
        <v>1</v>
      </c>
      <c r="R9" s="162">
        <v>-60</v>
      </c>
      <c r="S9" s="162">
        <v>-21</v>
      </c>
      <c r="T9" s="162">
        <v>-39</v>
      </c>
      <c r="U9" s="162">
        <v>0</v>
      </c>
      <c r="V9" s="162">
        <v>-59</v>
      </c>
      <c r="W9" s="161">
        <v>2971</v>
      </c>
      <c r="X9" s="162">
        <v>-2</v>
      </c>
      <c r="Y9" s="162">
        <v>-176</v>
      </c>
      <c r="Z9" s="162">
        <v>-18</v>
      </c>
      <c r="AA9" s="162">
        <v>-158</v>
      </c>
      <c r="AB9" s="162">
        <v>0</v>
      </c>
      <c r="AC9" s="162">
        <v>-178</v>
      </c>
      <c r="AD9" s="161">
        <v>2793</v>
      </c>
    </row>
    <row r="10" spans="1:30" ht="22.8" hidden="1" outlineLevel="1" x14ac:dyDescent="0.3">
      <c r="A10" s="125" t="s">
        <v>101</v>
      </c>
      <c r="B10" s="127">
        <v>7456</v>
      </c>
      <c r="C10" s="86">
        <v>-45</v>
      </c>
      <c r="D10" s="86">
        <v>-4531</v>
      </c>
      <c r="E10" s="86">
        <v>-55</v>
      </c>
      <c r="F10" s="86">
        <v>-4476</v>
      </c>
      <c r="G10" s="86">
        <v>0</v>
      </c>
      <c r="H10" s="86">
        <v>-4576</v>
      </c>
      <c r="I10" s="127">
        <v>2880</v>
      </c>
      <c r="J10" s="86">
        <v>-5</v>
      </c>
      <c r="K10" s="86">
        <v>155</v>
      </c>
      <c r="L10" s="86">
        <v>13</v>
      </c>
      <c r="M10" s="86">
        <v>142</v>
      </c>
      <c r="N10" s="86">
        <v>0</v>
      </c>
      <c r="O10" s="86">
        <v>150</v>
      </c>
      <c r="P10" s="127">
        <v>3030</v>
      </c>
      <c r="Q10" s="86">
        <v>1</v>
      </c>
      <c r="R10" s="86">
        <v>-60</v>
      </c>
      <c r="S10" s="86">
        <v>-21</v>
      </c>
      <c r="T10" s="86">
        <v>-39</v>
      </c>
      <c r="U10" s="86">
        <v>0</v>
      </c>
      <c r="V10" s="86">
        <v>-59</v>
      </c>
      <c r="W10" s="127">
        <v>2971</v>
      </c>
      <c r="X10" s="86">
        <v>-2</v>
      </c>
      <c r="Y10" s="86">
        <v>-176</v>
      </c>
      <c r="Z10" s="86">
        <v>-18</v>
      </c>
      <c r="AA10" s="86">
        <v>-158</v>
      </c>
      <c r="AB10" s="86">
        <v>0</v>
      </c>
      <c r="AC10" s="86">
        <v>-178</v>
      </c>
      <c r="AD10" s="127">
        <v>2793</v>
      </c>
    </row>
    <row r="11" spans="1:30" hidden="1" outlineLevel="1" x14ac:dyDescent="0.3">
      <c r="A11" s="160" t="s">
        <v>102</v>
      </c>
      <c r="B11" s="161">
        <v>511</v>
      </c>
      <c r="C11" s="162">
        <v>188</v>
      </c>
      <c r="D11" s="162">
        <v>-128</v>
      </c>
      <c r="E11" s="162">
        <v>-128</v>
      </c>
      <c r="F11" s="162">
        <v>0</v>
      </c>
      <c r="G11" s="162">
        <v>0</v>
      </c>
      <c r="H11" s="162">
        <v>60</v>
      </c>
      <c r="I11" s="161">
        <v>571</v>
      </c>
      <c r="J11" s="162">
        <v>-50</v>
      </c>
      <c r="K11" s="162">
        <v>43</v>
      </c>
      <c r="L11" s="162">
        <v>43</v>
      </c>
      <c r="M11" s="162">
        <v>0</v>
      </c>
      <c r="N11" s="162">
        <v>0</v>
      </c>
      <c r="O11" s="162">
        <v>-7</v>
      </c>
      <c r="P11" s="161">
        <v>564</v>
      </c>
      <c r="Q11" s="162">
        <v>24</v>
      </c>
      <c r="R11" s="162">
        <v>-4</v>
      </c>
      <c r="S11" s="162">
        <v>-4</v>
      </c>
      <c r="T11" s="162">
        <v>0</v>
      </c>
      <c r="U11" s="162">
        <v>0</v>
      </c>
      <c r="V11" s="162">
        <v>20</v>
      </c>
      <c r="W11" s="161">
        <v>584</v>
      </c>
      <c r="X11" s="162">
        <v>-73</v>
      </c>
      <c r="Y11" s="162">
        <v>-39</v>
      </c>
      <c r="Z11" s="162">
        <v>-39</v>
      </c>
      <c r="AA11" s="162">
        <v>0</v>
      </c>
      <c r="AB11" s="162">
        <v>0</v>
      </c>
      <c r="AC11" s="162">
        <v>-112</v>
      </c>
      <c r="AD11" s="161">
        <v>472</v>
      </c>
    </row>
    <row r="12" spans="1:30" ht="22.8" hidden="1" outlineLevel="1" x14ac:dyDescent="0.3">
      <c r="A12" s="125" t="s">
        <v>103</v>
      </c>
      <c r="B12" s="127">
        <v>128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127">
        <v>128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127">
        <v>128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127">
        <v>128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127">
        <v>128</v>
      </c>
    </row>
    <row r="13" spans="1:30" ht="34.200000000000003" hidden="1" outlineLevel="1" x14ac:dyDescent="0.3">
      <c r="A13" s="125" t="s">
        <v>143</v>
      </c>
      <c r="B13" s="127">
        <v>383</v>
      </c>
      <c r="C13" s="86">
        <v>188</v>
      </c>
      <c r="D13" s="86">
        <v>-128</v>
      </c>
      <c r="E13" s="86">
        <v>-128</v>
      </c>
      <c r="F13" s="86">
        <v>0</v>
      </c>
      <c r="G13" s="86">
        <v>0</v>
      </c>
      <c r="H13" s="86">
        <v>60</v>
      </c>
      <c r="I13" s="127">
        <v>443</v>
      </c>
      <c r="J13" s="86">
        <v>-50</v>
      </c>
      <c r="K13" s="86">
        <v>43</v>
      </c>
      <c r="L13" s="86">
        <v>43</v>
      </c>
      <c r="M13" s="86">
        <v>0</v>
      </c>
      <c r="N13" s="86">
        <v>0</v>
      </c>
      <c r="O13" s="86">
        <v>-7</v>
      </c>
      <c r="P13" s="127">
        <v>436</v>
      </c>
      <c r="Q13" s="86">
        <v>24</v>
      </c>
      <c r="R13" s="86">
        <v>-4</v>
      </c>
      <c r="S13" s="86">
        <v>-4</v>
      </c>
      <c r="T13" s="86">
        <v>0</v>
      </c>
      <c r="U13" s="86">
        <v>0</v>
      </c>
      <c r="V13" s="86">
        <v>20</v>
      </c>
      <c r="W13" s="127">
        <v>456</v>
      </c>
      <c r="X13" s="86">
        <v>-73</v>
      </c>
      <c r="Y13" s="86">
        <v>-39</v>
      </c>
      <c r="Z13" s="86">
        <v>-39</v>
      </c>
      <c r="AA13" s="86">
        <v>0</v>
      </c>
      <c r="AB13" s="86">
        <v>0</v>
      </c>
      <c r="AC13" s="86">
        <v>-112</v>
      </c>
      <c r="AD13" s="127">
        <v>344</v>
      </c>
    </row>
    <row r="14" spans="1:30" hidden="1" outlineLevel="1" x14ac:dyDescent="0.3">
      <c r="A14" s="124" t="s">
        <v>48</v>
      </c>
      <c r="B14" s="67"/>
      <c r="C14" s="121"/>
      <c r="D14" s="121"/>
      <c r="E14" s="121"/>
      <c r="F14" s="121"/>
      <c r="G14" s="121"/>
      <c r="H14" s="121"/>
      <c r="I14" s="67"/>
      <c r="J14" s="121"/>
      <c r="K14" s="121"/>
      <c r="L14" s="121"/>
      <c r="M14" s="121"/>
      <c r="N14" s="121"/>
      <c r="O14" s="121"/>
      <c r="P14" s="67"/>
      <c r="Q14" s="121"/>
      <c r="R14" s="121"/>
      <c r="S14" s="121"/>
      <c r="T14" s="121"/>
      <c r="U14" s="121"/>
      <c r="V14" s="121"/>
      <c r="W14" s="67"/>
      <c r="X14" s="121"/>
      <c r="Y14" s="121"/>
      <c r="Z14" s="121"/>
      <c r="AA14" s="121"/>
      <c r="AB14" s="121"/>
      <c r="AC14" s="121"/>
      <c r="AD14" s="67"/>
    </row>
    <row r="15" spans="1:30" hidden="1" outlineLevel="1" x14ac:dyDescent="0.3">
      <c r="A15" s="158" t="s">
        <v>144</v>
      </c>
      <c r="B15" s="67">
        <v>50218</v>
      </c>
      <c r="C15" s="159">
        <v>-3247</v>
      </c>
      <c r="D15" s="159">
        <v>-1752</v>
      </c>
      <c r="E15" s="159">
        <v>-5280</v>
      </c>
      <c r="F15" s="159">
        <v>-1100</v>
      </c>
      <c r="G15" s="159">
        <v>4628</v>
      </c>
      <c r="H15" s="159">
        <v>-4999</v>
      </c>
      <c r="I15" s="67">
        <v>45219</v>
      </c>
      <c r="J15" s="159">
        <v>3104</v>
      </c>
      <c r="K15" s="159">
        <v>2837</v>
      </c>
      <c r="L15" s="159">
        <v>1371</v>
      </c>
      <c r="M15" s="159">
        <v>-72</v>
      </c>
      <c r="N15" s="159">
        <v>1538</v>
      </c>
      <c r="O15" s="159">
        <v>5941</v>
      </c>
      <c r="P15" s="67">
        <v>51160</v>
      </c>
      <c r="Q15" s="159">
        <v>1195</v>
      </c>
      <c r="R15" s="159">
        <v>-251</v>
      </c>
      <c r="S15" s="159">
        <v>-155</v>
      </c>
      <c r="T15" s="159">
        <v>-27</v>
      </c>
      <c r="U15" s="159">
        <v>-69</v>
      </c>
      <c r="V15" s="159">
        <v>944</v>
      </c>
      <c r="W15" s="67">
        <v>52104</v>
      </c>
      <c r="X15" s="159">
        <v>-1250</v>
      </c>
      <c r="Y15" s="159">
        <v>-2160</v>
      </c>
      <c r="Z15" s="159">
        <v>-1487</v>
      </c>
      <c r="AA15" s="159">
        <v>-664</v>
      </c>
      <c r="AB15" s="159">
        <v>-9</v>
      </c>
      <c r="AC15" s="159">
        <v>-3410</v>
      </c>
      <c r="AD15" s="67">
        <v>48694</v>
      </c>
    </row>
    <row r="16" spans="1:30" hidden="1" outlineLevel="1" x14ac:dyDescent="0.3">
      <c r="A16" s="160" t="s">
        <v>145</v>
      </c>
      <c r="B16" s="161">
        <v>40961</v>
      </c>
      <c r="C16" s="162">
        <v>-3409</v>
      </c>
      <c r="D16" s="162">
        <v>-6103</v>
      </c>
      <c r="E16" s="162">
        <v>-4769</v>
      </c>
      <c r="F16" s="162">
        <v>-1100</v>
      </c>
      <c r="G16" s="162">
        <v>-234</v>
      </c>
      <c r="H16" s="162">
        <v>-9512</v>
      </c>
      <c r="I16" s="161">
        <v>31449</v>
      </c>
      <c r="J16" s="162">
        <v>3273</v>
      </c>
      <c r="K16" s="162">
        <v>2439</v>
      </c>
      <c r="L16" s="162">
        <v>1217</v>
      </c>
      <c r="M16" s="162">
        <v>-72</v>
      </c>
      <c r="N16" s="162">
        <v>1294</v>
      </c>
      <c r="O16" s="162">
        <v>5712</v>
      </c>
      <c r="P16" s="161">
        <v>37161</v>
      </c>
      <c r="Q16" s="162">
        <v>1696</v>
      </c>
      <c r="R16" s="162">
        <v>-263</v>
      </c>
      <c r="S16" s="162">
        <v>-120</v>
      </c>
      <c r="T16" s="162">
        <v>-27</v>
      </c>
      <c r="U16" s="162">
        <v>-116</v>
      </c>
      <c r="V16" s="162">
        <v>1433</v>
      </c>
      <c r="W16" s="161">
        <v>38594</v>
      </c>
      <c r="X16" s="162">
        <v>-976</v>
      </c>
      <c r="Y16" s="162">
        <v>-2056</v>
      </c>
      <c r="Z16" s="162">
        <v>-1352</v>
      </c>
      <c r="AA16" s="162">
        <v>-664</v>
      </c>
      <c r="AB16" s="162">
        <v>-40</v>
      </c>
      <c r="AC16" s="162">
        <v>-3032</v>
      </c>
      <c r="AD16" s="161">
        <v>35562</v>
      </c>
    </row>
    <row r="17" spans="1:30" ht="22.8" hidden="1" outlineLevel="1" x14ac:dyDescent="0.3">
      <c r="A17" s="125" t="s">
        <v>113</v>
      </c>
      <c r="B17" s="127">
        <v>40961</v>
      </c>
      <c r="C17" s="86">
        <v>-3409</v>
      </c>
      <c r="D17" s="86">
        <v>-6103</v>
      </c>
      <c r="E17" s="86">
        <v>-4769</v>
      </c>
      <c r="F17" s="86">
        <v>-1100</v>
      </c>
      <c r="G17" s="86">
        <v>-234</v>
      </c>
      <c r="H17" s="86">
        <v>-9512</v>
      </c>
      <c r="I17" s="127">
        <v>31449</v>
      </c>
      <c r="J17" s="86">
        <v>3273</v>
      </c>
      <c r="K17" s="86">
        <v>2439</v>
      </c>
      <c r="L17" s="86">
        <v>1217</v>
      </c>
      <c r="M17" s="86">
        <v>-72</v>
      </c>
      <c r="N17" s="86">
        <v>1294</v>
      </c>
      <c r="O17" s="86">
        <v>5712</v>
      </c>
      <c r="P17" s="127">
        <v>37161</v>
      </c>
      <c r="Q17" s="86">
        <v>1696</v>
      </c>
      <c r="R17" s="86">
        <v>-263</v>
      </c>
      <c r="S17" s="86">
        <v>-120</v>
      </c>
      <c r="T17" s="86">
        <v>-27</v>
      </c>
      <c r="U17" s="86">
        <v>-116</v>
      </c>
      <c r="V17" s="86">
        <v>1433</v>
      </c>
      <c r="W17" s="127">
        <v>38594</v>
      </c>
      <c r="X17" s="86">
        <v>-976</v>
      </c>
      <c r="Y17" s="86">
        <v>-2056</v>
      </c>
      <c r="Z17" s="86">
        <v>-1352</v>
      </c>
      <c r="AA17" s="86">
        <v>-664</v>
      </c>
      <c r="AB17" s="86">
        <v>-40</v>
      </c>
      <c r="AC17" s="86">
        <v>-3032</v>
      </c>
      <c r="AD17" s="127">
        <v>35562</v>
      </c>
    </row>
    <row r="18" spans="1:30" hidden="1" outlineLevel="1" x14ac:dyDescent="0.3">
      <c r="A18" s="163" t="s">
        <v>204</v>
      </c>
      <c r="B18" s="161">
        <v>9257</v>
      </c>
      <c r="C18" s="162">
        <v>162</v>
      </c>
      <c r="D18" s="162">
        <v>4351</v>
      </c>
      <c r="E18" s="162">
        <v>-511</v>
      </c>
      <c r="F18" s="162">
        <v>0</v>
      </c>
      <c r="G18" s="162">
        <v>4862</v>
      </c>
      <c r="H18" s="162">
        <v>4513</v>
      </c>
      <c r="I18" s="161">
        <v>13770</v>
      </c>
      <c r="J18" s="162">
        <v>-169</v>
      </c>
      <c r="K18" s="162">
        <v>398</v>
      </c>
      <c r="L18" s="162">
        <v>154</v>
      </c>
      <c r="M18" s="162">
        <v>0</v>
      </c>
      <c r="N18" s="162">
        <v>244</v>
      </c>
      <c r="O18" s="162">
        <v>229</v>
      </c>
      <c r="P18" s="161">
        <v>13999</v>
      </c>
      <c r="Q18" s="162">
        <v>-501</v>
      </c>
      <c r="R18" s="162">
        <v>12</v>
      </c>
      <c r="S18" s="162">
        <v>-35</v>
      </c>
      <c r="T18" s="162">
        <v>0</v>
      </c>
      <c r="U18" s="162">
        <v>47</v>
      </c>
      <c r="V18" s="162">
        <v>-489</v>
      </c>
      <c r="W18" s="161">
        <v>13510</v>
      </c>
      <c r="X18" s="162">
        <v>-274</v>
      </c>
      <c r="Y18" s="162">
        <v>-104</v>
      </c>
      <c r="Z18" s="162">
        <v>-135</v>
      </c>
      <c r="AA18" s="162">
        <v>0</v>
      </c>
      <c r="AB18" s="162">
        <v>31</v>
      </c>
      <c r="AC18" s="162">
        <v>-378</v>
      </c>
      <c r="AD18" s="161">
        <v>13132</v>
      </c>
    </row>
    <row r="19" spans="1:30" ht="22.8" hidden="1" outlineLevel="1" x14ac:dyDescent="0.3">
      <c r="A19" s="125" t="s">
        <v>114</v>
      </c>
      <c r="B19" s="127">
        <v>9257</v>
      </c>
      <c r="C19" s="86">
        <v>212</v>
      </c>
      <c r="D19" s="86">
        <v>-259</v>
      </c>
      <c r="E19" s="86">
        <v>-461</v>
      </c>
      <c r="F19" s="86">
        <v>0</v>
      </c>
      <c r="G19" s="86">
        <v>202</v>
      </c>
      <c r="H19" s="86">
        <v>-47</v>
      </c>
      <c r="I19" s="127">
        <v>9210</v>
      </c>
      <c r="J19" s="86">
        <v>-223</v>
      </c>
      <c r="K19" s="86">
        <v>328</v>
      </c>
      <c r="L19" s="86">
        <v>138</v>
      </c>
      <c r="M19" s="86">
        <v>0</v>
      </c>
      <c r="N19" s="86">
        <v>190</v>
      </c>
      <c r="O19" s="86">
        <v>105</v>
      </c>
      <c r="P19" s="127">
        <v>9315</v>
      </c>
      <c r="Q19" s="86">
        <v>-655</v>
      </c>
      <c r="R19" s="86">
        <v>16</v>
      </c>
      <c r="S19" s="86">
        <v>-28</v>
      </c>
      <c r="T19" s="86">
        <v>0</v>
      </c>
      <c r="U19" s="86">
        <v>44</v>
      </c>
      <c r="V19" s="86">
        <v>-639</v>
      </c>
      <c r="W19" s="127">
        <v>8676</v>
      </c>
      <c r="X19" s="86">
        <v>-310</v>
      </c>
      <c r="Y19" s="86">
        <v>-90</v>
      </c>
      <c r="Z19" s="86">
        <v>-123</v>
      </c>
      <c r="AA19" s="86">
        <v>0</v>
      </c>
      <c r="AB19" s="86">
        <v>33</v>
      </c>
      <c r="AC19" s="86">
        <v>-400</v>
      </c>
      <c r="AD19" s="127">
        <v>8276</v>
      </c>
    </row>
    <row r="20" spans="1:30" hidden="1" outlineLevel="1" x14ac:dyDescent="0.3">
      <c r="A20" s="164" t="s">
        <v>49</v>
      </c>
      <c r="B20" s="165">
        <v>8068</v>
      </c>
      <c r="C20" s="143">
        <v>-15</v>
      </c>
      <c r="D20" s="143">
        <v>-67</v>
      </c>
      <c r="E20" s="143">
        <v>-269</v>
      </c>
      <c r="F20" s="143">
        <v>0</v>
      </c>
      <c r="G20" s="143">
        <v>202</v>
      </c>
      <c r="H20" s="143">
        <v>-82</v>
      </c>
      <c r="I20" s="165">
        <v>7986</v>
      </c>
      <c r="J20" s="86">
        <v>-262</v>
      </c>
      <c r="K20" s="143">
        <v>260</v>
      </c>
      <c r="L20" s="143">
        <v>70</v>
      </c>
      <c r="M20" s="143">
        <v>0</v>
      </c>
      <c r="N20" s="143">
        <v>190</v>
      </c>
      <c r="O20" s="143">
        <v>-2</v>
      </c>
      <c r="P20" s="165">
        <v>7984</v>
      </c>
      <c r="Q20" s="86">
        <v>-671</v>
      </c>
      <c r="R20" s="143">
        <v>23</v>
      </c>
      <c r="S20" s="143">
        <v>-21</v>
      </c>
      <c r="T20" s="143">
        <v>0</v>
      </c>
      <c r="U20" s="143">
        <v>44</v>
      </c>
      <c r="V20" s="143">
        <v>-648</v>
      </c>
      <c r="W20" s="165">
        <v>7336</v>
      </c>
      <c r="X20" s="86">
        <v>-91</v>
      </c>
      <c r="Y20" s="143">
        <v>-26</v>
      </c>
      <c r="Z20" s="143">
        <v>-59</v>
      </c>
      <c r="AA20" s="143">
        <v>0</v>
      </c>
      <c r="AB20" s="143">
        <v>33</v>
      </c>
      <c r="AC20" s="143">
        <v>-117</v>
      </c>
      <c r="AD20" s="165">
        <v>7219</v>
      </c>
    </row>
    <row r="21" spans="1:30" ht="22.8" hidden="1" outlineLevel="1" x14ac:dyDescent="0.3">
      <c r="A21" s="164" t="s">
        <v>146</v>
      </c>
      <c r="B21" s="165">
        <v>1189</v>
      </c>
      <c r="C21" s="143">
        <v>227</v>
      </c>
      <c r="D21" s="143">
        <v>-192</v>
      </c>
      <c r="E21" s="143">
        <v>-192</v>
      </c>
      <c r="F21" s="143">
        <v>0</v>
      </c>
      <c r="G21" s="143">
        <v>0</v>
      </c>
      <c r="H21" s="143">
        <v>35</v>
      </c>
      <c r="I21" s="165">
        <v>1224</v>
      </c>
      <c r="J21" s="86">
        <v>39</v>
      </c>
      <c r="K21" s="143">
        <v>68</v>
      </c>
      <c r="L21" s="143">
        <v>68</v>
      </c>
      <c r="M21" s="143">
        <v>0</v>
      </c>
      <c r="N21" s="143">
        <v>0</v>
      </c>
      <c r="O21" s="143">
        <v>107</v>
      </c>
      <c r="P21" s="165">
        <v>1331</v>
      </c>
      <c r="Q21" s="86">
        <v>16</v>
      </c>
      <c r="R21" s="143">
        <v>-7</v>
      </c>
      <c r="S21" s="143">
        <v>-7</v>
      </c>
      <c r="T21" s="143">
        <v>0</v>
      </c>
      <c r="U21" s="143">
        <v>0</v>
      </c>
      <c r="V21" s="143">
        <v>9</v>
      </c>
      <c r="W21" s="165">
        <v>1340</v>
      </c>
      <c r="X21" s="86">
        <v>-219</v>
      </c>
      <c r="Y21" s="143">
        <v>-64</v>
      </c>
      <c r="Z21" s="143">
        <v>-64</v>
      </c>
      <c r="AA21" s="143">
        <v>0</v>
      </c>
      <c r="AB21" s="143">
        <v>0</v>
      </c>
      <c r="AC21" s="143">
        <v>-283</v>
      </c>
      <c r="AD21" s="165">
        <v>1057</v>
      </c>
    </row>
    <row r="22" spans="1:30" ht="22.8" hidden="1" outlineLevel="1" x14ac:dyDescent="0.3">
      <c r="A22" s="125" t="s">
        <v>147</v>
      </c>
      <c r="B22" s="127">
        <v>0</v>
      </c>
      <c r="C22" s="86">
        <v>0</v>
      </c>
      <c r="D22" s="86">
        <v>116</v>
      </c>
      <c r="E22" s="143">
        <v>0</v>
      </c>
      <c r="F22" s="143">
        <v>0</v>
      </c>
      <c r="G22" s="143">
        <v>116</v>
      </c>
      <c r="H22" s="86">
        <v>116</v>
      </c>
      <c r="I22" s="127">
        <v>116</v>
      </c>
      <c r="J22" s="86">
        <v>0</v>
      </c>
      <c r="K22" s="86">
        <v>1</v>
      </c>
      <c r="L22" s="86">
        <v>0</v>
      </c>
      <c r="M22" s="86">
        <v>0</v>
      </c>
      <c r="N22" s="86">
        <v>1</v>
      </c>
      <c r="O22" s="86">
        <v>1</v>
      </c>
      <c r="P22" s="127">
        <v>117</v>
      </c>
      <c r="Q22" s="86">
        <v>0</v>
      </c>
      <c r="R22" s="86">
        <v>2</v>
      </c>
      <c r="S22" s="86">
        <v>0</v>
      </c>
      <c r="T22" s="86">
        <v>0</v>
      </c>
      <c r="U22" s="86">
        <v>2</v>
      </c>
      <c r="V22" s="86">
        <v>2</v>
      </c>
      <c r="W22" s="127">
        <v>119</v>
      </c>
      <c r="X22" s="86">
        <v>0</v>
      </c>
      <c r="Y22" s="86">
        <v>2</v>
      </c>
      <c r="Z22" s="86">
        <v>0</v>
      </c>
      <c r="AA22" s="86">
        <v>0</v>
      </c>
      <c r="AB22" s="86">
        <v>2</v>
      </c>
      <c r="AC22" s="86">
        <v>2</v>
      </c>
      <c r="AD22" s="127">
        <v>121</v>
      </c>
    </row>
    <row r="23" spans="1:30" hidden="1" outlineLevel="1" x14ac:dyDescent="0.3">
      <c r="A23" s="125" t="s">
        <v>193</v>
      </c>
      <c r="B23" s="127">
        <v>0</v>
      </c>
      <c r="C23" s="86">
        <v>-50</v>
      </c>
      <c r="D23" s="86">
        <v>4494</v>
      </c>
      <c r="E23" s="86">
        <v>-50</v>
      </c>
      <c r="F23" s="86">
        <v>0</v>
      </c>
      <c r="G23" s="86">
        <v>4544</v>
      </c>
      <c r="H23" s="86">
        <v>4444</v>
      </c>
      <c r="I23" s="127">
        <v>4444</v>
      </c>
      <c r="J23" s="86">
        <v>54</v>
      </c>
      <c r="K23" s="86">
        <v>69</v>
      </c>
      <c r="L23" s="86">
        <v>16</v>
      </c>
      <c r="M23" s="86">
        <v>0</v>
      </c>
      <c r="N23" s="86">
        <v>53</v>
      </c>
      <c r="O23" s="86">
        <v>123</v>
      </c>
      <c r="P23" s="127">
        <v>4567</v>
      </c>
      <c r="Q23" s="86">
        <v>154</v>
      </c>
      <c r="R23" s="86">
        <v>-6</v>
      </c>
      <c r="S23" s="86">
        <v>-7</v>
      </c>
      <c r="T23" s="86">
        <v>0</v>
      </c>
      <c r="U23" s="86">
        <v>1</v>
      </c>
      <c r="V23" s="86">
        <v>148</v>
      </c>
      <c r="W23" s="127">
        <v>4715</v>
      </c>
      <c r="X23" s="86">
        <v>36</v>
      </c>
      <c r="Y23" s="86">
        <v>-16</v>
      </c>
      <c r="Z23" s="86">
        <v>-12</v>
      </c>
      <c r="AA23" s="86">
        <v>0</v>
      </c>
      <c r="AB23" s="86">
        <v>-4</v>
      </c>
      <c r="AC23" s="86">
        <v>20</v>
      </c>
      <c r="AD23" s="127">
        <v>4735</v>
      </c>
    </row>
    <row r="24" spans="1:30" ht="22.8" hidden="1" outlineLevel="1" x14ac:dyDescent="0.3">
      <c r="A24" s="164" t="s">
        <v>187</v>
      </c>
      <c r="B24" s="165">
        <v>0</v>
      </c>
      <c r="C24" s="143">
        <v>-62</v>
      </c>
      <c r="D24" s="143">
        <v>2160</v>
      </c>
      <c r="E24" s="143">
        <v>-23</v>
      </c>
      <c r="F24" s="143">
        <v>0</v>
      </c>
      <c r="G24" s="143">
        <v>2183</v>
      </c>
      <c r="H24" s="143">
        <v>2098</v>
      </c>
      <c r="I24" s="165">
        <v>2098</v>
      </c>
      <c r="J24" s="86">
        <v>32</v>
      </c>
      <c r="K24" s="143">
        <v>30</v>
      </c>
      <c r="L24" s="143">
        <v>7</v>
      </c>
      <c r="M24" s="143">
        <v>0</v>
      </c>
      <c r="N24" s="143">
        <v>23</v>
      </c>
      <c r="O24" s="143">
        <v>62</v>
      </c>
      <c r="P24" s="165">
        <v>2160</v>
      </c>
      <c r="Q24" s="86">
        <v>65</v>
      </c>
      <c r="R24" s="143">
        <v>-2</v>
      </c>
      <c r="S24" s="143">
        <v>-3</v>
      </c>
      <c r="T24" s="143">
        <v>0</v>
      </c>
      <c r="U24" s="143">
        <v>1</v>
      </c>
      <c r="V24" s="143">
        <v>63</v>
      </c>
      <c r="W24" s="165">
        <v>2223</v>
      </c>
      <c r="X24" s="86">
        <v>9</v>
      </c>
      <c r="Y24" s="143">
        <v>-12</v>
      </c>
      <c r="Z24" s="143">
        <v>-6</v>
      </c>
      <c r="AA24" s="143">
        <v>0</v>
      </c>
      <c r="AB24" s="143">
        <v>-6</v>
      </c>
      <c r="AC24" s="143">
        <v>-3</v>
      </c>
      <c r="AD24" s="165">
        <v>2220</v>
      </c>
    </row>
    <row r="25" spans="1:30" ht="22.8" hidden="1" outlineLevel="1" x14ac:dyDescent="0.3">
      <c r="A25" s="164" t="s">
        <v>185</v>
      </c>
      <c r="B25" s="165">
        <v>0</v>
      </c>
      <c r="C25" s="143">
        <v>12</v>
      </c>
      <c r="D25" s="143">
        <v>2325</v>
      </c>
      <c r="E25" s="143">
        <v>-26</v>
      </c>
      <c r="F25" s="143">
        <v>0</v>
      </c>
      <c r="G25" s="143">
        <v>2351</v>
      </c>
      <c r="H25" s="143">
        <v>2337</v>
      </c>
      <c r="I25" s="165">
        <v>2337</v>
      </c>
      <c r="J25" s="86">
        <v>22</v>
      </c>
      <c r="K25" s="143">
        <v>38</v>
      </c>
      <c r="L25" s="143">
        <v>8</v>
      </c>
      <c r="M25" s="143">
        <v>0</v>
      </c>
      <c r="N25" s="143">
        <v>30</v>
      </c>
      <c r="O25" s="143">
        <v>60</v>
      </c>
      <c r="P25" s="165">
        <v>2397</v>
      </c>
      <c r="Q25" s="86">
        <v>89</v>
      </c>
      <c r="R25" s="143">
        <v>-3</v>
      </c>
      <c r="S25" s="143">
        <v>-3</v>
      </c>
      <c r="T25" s="143">
        <v>0</v>
      </c>
      <c r="U25" s="143">
        <v>0</v>
      </c>
      <c r="V25" s="143">
        <v>86</v>
      </c>
      <c r="W25" s="165">
        <v>2483</v>
      </c>
      <c r="X25" s="86">
        <v>27</v>
      </c>
      <c r="Y25" s="143">
        <v>-5</v>
      </c>
      <c r="Z25" s="143">
        <v>-7</v>
      </c>
      <c r="AA25" s="143">
        <v>0</v>
      </c>
      <c r="AB25" s="143">
        <v>2</v>
      </c>
      <c r="AC25" s="143">
        <v>22</v>
      </c>
      <c r="AD25" s="165">
        <v>2505</v>
      </c>
    </row>
    <row r="26" spans="1:30" ht="22.8" hidden="1" outlineLevel="1" x14ac:dyDescent="0.3">
      <c r="A26" s="164" t="s">
        <v>186</v>
      </c>
      <c r="B26" s="165">
        <v>0</v>
      </c>
      <c r="C26" s="143">
        <v>0</v>
      </c>
      <c r="D26" s="143">
        <v>9</v>
      </c>
      <c r="E26" s="143">
        <v>-1</v>
      </c>
      <c r="F26" s="143">
        <v>0</v>
      </c>
      <c r="G26" s="143">
        <v>10</v>
      </c>
      <c r="H26" s="143">
        <v>9</v>
      </c>
      <c r="I26" s="165">
        <v>9</v>
      </c>
      <c r="J26" s="86">
        <v>0</v>
      </c>
      <c r="K26" s="143">
        <v>1</v>
      </c>
      <c r="L26" s="143">
        <v>1</v>
      </c>
      <c r="M26" s="143">
        <v>0</v>
      </c>
      <c r="N26" s="143">
        <v>0</v>
      </c>
      <c r="O26" s="143">
        <v>1</v>
      </c>
      <c r="P26" s="165">
        <v>10</v>
      </c>
      <c r="Q26" s="86">
        <v>0</v>
      </c>
      <c r="R26" s="143">
        <v>-1</v>
      </c>
      <c r="S26" s="143">
        <v>-1</v>
      </c>
      <c r="T26" s="143">
        <v>0</v>
      </c>
      <c r="U26" s="143">
        <v>0</v>
      </c>
      <c r="V26" s="143">
        <v>-1</v>
      </c>
      <c r="W26" s="165">
        <v>9</v>
      </c>
      <c r="X26" s="86">
        <v>0</v>
      </c>
      <c r="Y26" s="143">
        <v>1</v>
      </c>
      <c r="Z26" s="143">
        <v>1</v>
      </c>
      <c r="AA26" s="143">
        <v>0</v>
      </c>
      <c r="AB26" s="143">
        <v>0</v>
      </c>
      <c r="AC26" s="143">
        <v>1</v>
      </c>
      <c r="AD26" s="165">
        <v>10</v>
      </c>
    </row>
    <row r="27" spans="1:30" hidden="1" outlineLevel="1" x14ac:dyDescent="0.3">
      <c r="A27" s="117">
        <v>2016</v>
      </c>
      <c r="B27" s="122">
        <v>42369</v>
      </c>
      <c r="C27" s="131">
        <v>3</v>
      </c>
      <c r="D27" s="131">
        <v>4</v>
      </c>
      <c r="E27" s="131">
        <v>5</v>
      </c>
      <c r="F27" s="131">
        <v>6</v>
      </c>
      <c r="G27" s="131">
        <v>7</v>
      </c>
      <c r="H27" s="131">
        <v>8</v>
      </c>
      <c r="I27" s="122">
        <v>42460</v>
      </c>
      <c r="J27" s="131">
        <v>3</v>
      </c>
      <c r="K27" s="131">
        <v>4</v>
      </c>
      <c r="L27" s="131">
        <v>5</v>
      </c>
      <c r="M27" s="131">
        <v>6</v>
      </c>
      <c r="N27" s="131">
        <v>7</v>
      </c>
      <c r="O27" s="131">
        <v>8</v>
      </c>
      <c r="P27" s="122">
        <v>42551</v>
      </c>
      <c r="Q27" s="131">
        <v>3</v>
      </c>
      <c r="R27" s="131">
        <v>4</v>
      </c>
      <c r="S27" s="131">
        <v>5</v>
      </c>
      <c r="T27" s="131">
        <v>6</v>
      </c>
      <c r="U27" s="131">
        <v>7</v>
      </c>
      <c r="V27" s="131">
        <v>8</v>
      </c>
      <c r="W27" s="122">
        <v>42643</v>
      </c>
      <c r="X27" s="131">
        <v>3</v>
      </c>
      <c r="Y27" s="131">
        <v>4</v>
      </c>
      <c r="Z27" s="131">
        <v>5</v>
      </c>
      <c r="AA27" s="131">
        <v>6</v>
      </c>
      <c r="AB27" s="131">
        <v>7</v>
      </c>
      <c r="AC27" s="131">
        <v>8</v>
      </c>
      <c r="AD27" s="122">
        <v>42735</v>
      </c>
    </row>
    <row r="28" spans="1:30" hidden="1" outlineLevel="1" x14ac:dyDescent="0.3">
      <c r="A28" s="124" t="s">
        <v>140</v>
      </c>
      <c r="B28" s="67"/>
      <c r="C28" s="121"/>
      <c r="D28" s="121"/>
      <c r="E28" s="121"/>
      <c r="F28" s="121"/>
      <c r="G28" s="121"/>
      <c r="H28" s="121"/>
      <c r="I28" s="67"/>
      <c r="J28" s="121"/>
      <c r="K28" s="121"/>
      <c r="L28" s="121"/>
      <c r="M28" s="121"/>
      <c r="N28" s="121"/>
      <c r="O28" s="121"/>
      <c r="P28" s="67"/>
      <c r="Q28" s="121"/>
      <c r="R28" s="121"/>
      <c r="S28" s="121"/>
      <c r="T28" s="121"/>
      <c r="U28" s="121"/>
      <c r="V28" s="121"/>
      <c r="W28" s="67"/>
      <c r="X28" s="121"/>
      <c r="Y28" s="121"/>
      <c r="Z28" s="121"/>
      <c r="AA28" s="121"/>
      <c r="AB28" s="121"/>
      <c r="AC28" s="121"/>
      <c r="AD28" s="67"/>
    </row>
    <row r="29" spans="1:30" hidden="1" outlineLevel="1" x14ac:dyDescent="0.3">
      <c r="A29" s="158" t="s">
        <v>141</v>
      </c>
      <c r="B29" s="67">
        <v>3265</v>
      </c>
      <c r="C29" s="159">
        <v>22</v>
      </c>
      <c r="D29" s="159">
        <v>-106</v>
      </c>
      <c r="E29" s="159">
        <v>0</v>
      </c>
      <c r="F29" s="159">
        <v>-216</v>
      </c>
      <c r="G29" s="159">
        <v>110</v>
      </c>
      <c r="H29" s="159">
        <v>-84</v>
      </c>
      <c r="I29" s="67">
        <v>3181</v>
      </c>
      <c r="J29" s="159">
        <v>-10</v>
      </c>
      <c r="K29" s="159">
        <v>76</v>
      </c>
      <c r="L29" s="159">
        <v>9</v>
      </c>
      <c r="M29" s="159">
        <v>67</v>
      </c>
      <c r="N29" s="159">
        <v>0</v>
      </c>
      <c r="O29" s="159">
        <v>66</v>
      </c>
      <c r="P29" s="67">
        <v>3247</v>
      </c>
      <c r="Q29" s="159">
        <v>76</v>
      </c>
      <c r="R29" s="159">
        <v>-59</v>
      </c>
      <c r="S29" s="159">
        <v>-6</v>
      </c>
      <c r="T29" s="159">
        <v>-53</v>
      </c>
      <c r="U29" s="159">
        <v>0</v>
      </c>
      <c r="V29" s="159">
        <v>17</v>
      </c>
      <c r="W29" s="67">
        <v>3264</v>
      </c>
      <c r="X29" s="159">
        <v>85</v>
      </c>
      <c r="Y29" s="159">
        <v>-88</v>
      </c>
      <c r="Z29" s="159">
        <v>-25</v>
      </c>
      <c r="AA29" s="159">
        <v>-63</v>
      </c>
      <c r="AB29" s="159">
        <v>0</v>
      </c>
      <c r="AC29" s="159">
        <v>-3</v>
      </c>
      <c r="AD29" s="67">
        <v>3261</v>
      </c>
    </row>
    <row r="30" spans="1:30" hidden="1" outlineLevel="1" x14ac:dyDescent="0.3">
      <c r="A30" s="160" t="s">
        <v>142</v>
      </c>
      <c r="B30" s="161">
        <v>2793</v>
      </c>
      <c r="C30" s="162">
        <v>5</v>
      </c>
      <c r="D30" s="162">
        <v>-96</v>
      </c>
      <c r="E30" s="162">
        <v>15</v>
      </c>
      <c r="F30" s="162">
        <v>-216</v>
      </c>
      <c r="G30" s="162">
        <v>105</v>
      </c>
      <c r="H30" s="162">
        <v>-91</v>
      </c>
      <c r="I30" s="161">
        <v>2702</v>
      </c>
      <c r="J30" s="162">
        <v>0</v>
      </c>
      <c r="K30" s="162">
        <v>68</v>
      </c>
      <c r="L30" s="162">
        <v>1</v>
      </c>
      <c r="M30" s="162">
        <v>67</v>
      </c>
      <c r="N30" s="162">
        <v>0</v>
      </c>
      <c r="O30" s="162">
        <v>68</v>
      </c>
      <c r="P30" s="161">
        <v>2770</v>
      </c>
      <c r="Q30" s="162">
        <v>1</v>
      </c>
      <c r="R30" s="162">
        <v>-49</v>
      </c>
      <c r="S30" s="162">
        <v>4</v>
      </c>
      <c r="T30" s="162">
        <v>-53</v>
      </c>
      <c r="U30" s="162">
        <v>0</v>
      </c>
      <c r="V30" s="162">
        <v>-48</v>
      </c>
      <c r="W30" s="161">
        <v>2722</v>
      </c>
      <c r="X30" s="162">
        <v>10</v>
      </c>
      <c r="Y30" s="162">
        <v>-72</v>
      </c>
      <c r="Z30" s="162">
        <v>-9</v>
      </c>
      <c r="AA30" s="162">
        <v>-63</v>
      </c>
      <c r="AB30" s="162">
        <v>0</v>
      </c>
      <c r="AC30" s="162">
        <v>-62</v>
      </c>
      <c r="AD30" s="161">
        <v>2660</v>
      </c>
    </row>
    <row r="31" spans="1:30" ht="22.8" hidden="1" outlineLevel="1" x14ac:dyDescent="0.3">
      <c r="A31" s="125" t="s">
        <v>101</v>
      </c>
      <c r="B31" s="127">
        <v>2793</v>
      </c>
      <c r="C31" s="86">
        <v>5</v>
      </c>
      <c r="D31" s="86">
        <v>-96</v>
      </c>
      <c r="E31" s="86">
        <v>15</v>
      </c>
      <c r="F31" s="86">
        <v>-216</v>
      </c>
      <c r="G31" s="86">
        <v>105</v>
      </c>
      <c r="H31" s="86">
        <v>-91</v>
      </c>
      <c r="I31" s="127">
        <v>2702</v>
      </c>
      <c r="J31" s="86">
        <v>0</v>
      </c>
      <c r="K31" s="86">
        <v>68</v>
      </c>
      <c r="L31" s="86">
        <v>1</v>
      </c>
      <c r="M31" s="86">
        <v>67</v>
      </c>
      <c r="N31" s="86">
        <v>0</v>
      </c>
      <c r="O31" s="86">
        <v>68</v>
      </c>
      <c r="P31" s="127">
        <v>2770</v>
      </c>
      <c r="Q31" s="86">
        <v>1</v>
      </c>
      <c r="R31" s="86">
        <v>-49</v>
      </c>
      <c r="S31" s="86">
        <v>4</v>
      </c>
      <c r="T31" s="86">
        <v>-53</v>
      </c>
      <c r="U31" s="86">
        <v>0</v>
      </c>
      <c r="V31" s="86">
        <v>-48</v>
      </c>
      <c r="W31" s="127">
        <v>2722</v>
      </c>
      <c r="X31" s="86">
        <v>10</v>
      </c>
      <c r="Y31" s="86">
        <v>-72</v>
      </c>
      <c r="Z31" s="86">
        <v>-9</v>
      </c>
      <c r="AA31" s="86">
        <v>-63</v>
      </c>
      <c r="AB31" s="86">
        <v>0</v>
      </c>
      <c r="AC31" s="86">
        <v>-62</v>
      </c>
      <c r="AD31" s="127">
        <v>2660</v>
      </c>
    </row>
    <row r="32" spans="1:30" hidden="1" outlineLevel="1" x14ac:dyDescent="0.3">
      <c r="A32" s="160" t="s">
        <v>102</v>
      </c>
      <c r="B32" s="161">
        <v>472</v>
      </c>
      <c r="C32" s="162">
        <v>17</v>
      </c>
      <c r="D32" s="162">
        <v>-10</v>
      </c>
      <c r="E32" s="162">
        <v>-15</v>
      </c>
      <c r="F32" s="162">
        <v>0</v>
      </c>
      <c r="G32" s="162">
        <v>5</v>
      </c>
      <c r="H32" s="162">
        <v>7</v>
      </c>
      <c r="I32" s="161">
        <v>479</v>
      </c>
      <c r="J32" s="162">
        <v>-10</v>
      </c>
      <c r="K32" s="162">
        <v>8</v>
      </c>
      <c r="L32" s="162">
        <v>8</v>
      </c>
      <c r="M32" s="162">
        <v>0</v>
      </c>
      <c r="N32" s="162">
        <v>0</v>
      </c>
      <c r="O32" s="162">
        <v>-2</v>
      </c>
      <c r="P32" s="161">
        <v>477</v>
      </c>
      <c r="Q32" s="162">
        <v>75</v>
      </c>
      <c r="R32" s="162">
        <v>-10</v>
      </c>
      <c r="S32" s="162">
        <v>-10</v>
      </c>
      <c r="T32" s="162">
        <v>0</v>
      </c>
      <c r="U32" s="162">
        <v>0</v>
      </c>
      <c r="V32" s="162">
        <v>65</v>
      </c>
      <c r="W32" s="161">
        <v>542</v>
      </c>
      <c r="X32" s="162">
        <v>75</v>
      </c>
      <c r="Y32" s="162">
        <v>-16</v>
      </c>
      <c r="Z32" s="162">
        <v>-16</v>
      </c>
      <c r="AA32" s="162">
        <v>0</v>
      </c>
      <c r="AB32" s="162">
        <v>0</v>
      </c>
      <c r="AC32" s="162">
        <v>59</v>
      </c>
      <c r="AD32" s="161">
        <v>601</v>
      </c>
    </row>
    <row r="33" spans="1:30" ht="22.8" hidden="1" outlineLevel="1" x14ac:dyDescent="0.3">
      <c r="A33" s="125" t="s">
        <v>103</v>
      </c>
      <c r="B33" s="127">
        <v>128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127">
        <v>128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127">
        <v>128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127">
        <v>128</v>
      </c>
      <c r="X33" s="86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127">
        <v>128</v>
      </c>
    </row>
    <row r="34" spans="1:30" ht="34.200000000000003" hidden="1" outlineLevel="1" x14ac:dyDescent="0.3">
      <c r="A34" s="125" t="s">
        <v>143</v>
      </c>
      <c r="B34" s="127">
        <v>344</v>
      </c>
      <c r="C34" s="86">
        <v>17</v>
      </c>
      <c r="D34" s="86">
        <v>-10</v>
      </c>
      <c r="E34" s="86">
        <v>-15</v>
      </c>
      <c r="F34" s="86">
        <v>0</v>
      </c>
      <c r="G34" s="86">
        <v>5</v>
      </c>
      <c r="H34" s="86">
        <v>7</v>
      </c>
      <c r="I34" s="127">
        <v>351</v>
      </c>
      <c r="J34" s="86">
        <v>-10</v>
      </c>
      <c r="K34" s="86">
        <v>8</v>
      </c>
      <c r="L34" s="86">
        <v>8</v>
      </c>
      <c r="M34" s="86">
        <v>0</v>
      </c>
      <c r="N34" s="86">
        <v>0</v>
      </c>
      <c r="O34" s="86">
        <v>-2</v>
      </c>
      <c r="P34" s="127">
        <v>349</v>
      </c>
      <c r="Q34" s="86">
        <v>75</v>
      </c>
      <c r="R34" s="86">
        <v>-10</v>
      </c>
      <c r="S34" s="86">
        <v>-10</v>
      </c>
      <c r="T34" s="86">
        <v>0</v>
      </c>
      <c r="U34" s="86">
        <v>0</v>
      </c>
      <c r="V34" s="86">
        <v>65</v>
      </c>
      <c r="W34" s="127">
        <v>414</v>
      </c>
      <c r="X34" s="86">
        <v>75</v>
      </c>
      <c r="Y34" s="86">
        <v>-16</v>
      </c>
      <c r="Z34" s="86">
        <v>-16</v>
      </c>
      <c r="AA34" s="86">
        <v>0</v>
      </c>
      <c r="AB34" s="86">
        <v>0</v>
      </c>
      <c r="AC34" s="86">
        <v>59</v>
      </c>
      <c r="AD34" s="127">
        <v>473</v>
      </c>
    </row>
    <row r="35" spans="1:30" hidden="1" outlineLevel="1" x14ac:dyDescent="0.3">
      <c r="A35" s="124" t="s">
        <v>48</v>
      </c>
      <c r="B35" s="67"/>
      <c r="C35" s="121"/>
      <c r="D35" s="121"/>
      <c r="E35" s="121"/>
      <c r="F35" s="121"/>
      <c r="G35" s="121"/>
      <c r="H35" s="121"/>
      <c r="I35" s="67"/>
      <c r="J35" s="121"/>
      <c r="K35" s="121"/>
      <c r="L35" s="121"/>
      <c r="M35" s="121"/>
      <c r="N35" s="121"/>
      <c r="O35" s="121"/>
      <c r="P35" s="67"/>
      <c r="Q35" s="121"/>
      <c r="R35" s="121"/>
      <c r="S35" s="121"/>
      <c r="T35" s="121"/>
      <c r="U35" s="121"/>
      <c r="V35" s="121"/>
      <c r="W35" s="67"/>
      <c r="X35" s="121"/>
      <c r="Y35" s="121"/>
      <c r="Z35" s="121"/>
      <c r="AA35" s="121"/>
      <c r="AB35" s="121"/>
      <c r="AC35" s="121"/>
      <c r="AD35" s="67"/>
    </row>
    <row r="36" spans="1:30" hidden="1" outlineLevel="1" x14ac:dyDescent="0.3">
      <c r="A36" s="158" t="s">
        <v>144</v>
      </c>
      <c r="B36" s="67">
        <v>48694</v>
      </c>
      <c r="C36" s="159">
        <v>490</v>
      </c>
      <c r="D36" s="159">
        <v>-954</v>
      </c>
      <c r="E36" s="159">
        <v>-528</v>
      </c>
      <c r="F36" s="159">
        <v>-598</v>
      </c>
      <c r="G36" s="159">
        <v>172</v>
      </c>
      <c r="H36" s="159">
        <v>-464</v>
      </c>
      <c r="I36" s="67">
        <v>48230</v>
      </c>
      <c r="J36" s="159">
        <v>2190</v>
      </c>
      <c r="K36" s="159">
        <v>662</v>
      </c>
      <c r="L36" s="159">
        <v>364</v>
      </c>
      <c r="M36" s="159">
        <v>300</v>
      </c>
      <c r="N36" s="159">
        <v>-2</v>
      </c>
      <c r="O36" s="159">
        <v>2852</v>
      </c>
      <c r="P36" s="67">
        <v>51082</v>
      </c>
      <c r="Q36" s="159">
        <v>1185</v>
      </c>
      <c r="R36" s="159">
        <v>-324</v>
      </c>
      <c r="S36" s="159">
        <v>-409</v>
      </c>
      <c r="T36" s="159">
        <v>8</v>
      </c>
      <c r="U36" s="159">
        <v>77</v>
      </c>
      <c r="V36" s="159">
        <v>861</v>
      </c>
      <c r="W36" s="67">
        <v>51943</v>
      </c>
      <c r="X36" s="159">
        <v>263</v>
      </c>
      <c r="Y36" s="159">
        <v>-1780</v>
      </c>
      <c r="Z36" s="159">
        <v>-1161</v>
      </c>
      <c r="AA36" s="159">
        <v>-454</v>
      </c>
      <c r="AB36" s="159">
        <v>-165</v>
      </c>
      <c r="AC36" s="159">
        <v>-1517</v>
      </c>
      <c r="AD36" s="67">
        <v>50426</v>
      </c>
    </row>
    <row r="37" spans="1:30" hidden="1" outlineLevel="1" x14ac:dyDescent="0.3">
      <c r="A37" s="160" t="s">
        <v>145</v>
      </c>
      <c r="B37" s="161">
        <v>35562</v>
      </c>
      <c r="C37" s="162">
        <v>731</v>
      </c>
      <c r="D37" s="162">
        <v>-1225</v>
      </c>
      <c r="E37" s="162">
        <v>-621</v>
      </c>
      <c r="F37" s="162">
        <v>-598</v>
      </c>
      <c r="G37" s="162">
        <v>-6</v>
      </c>
      <c r="H37" s="162">
        <v>-494</v>
      </c>
      <c r="I37" s="161">
        <v>35068</v>
      </c>
      <c r="J37" s="162">
        <v>2111</v>
      </c>
      <c r="K37" s="162">
        <v>692</v>
      </c>
      <c r="L37" s="162">
        <v>409</v>
      </c>
      <c r="M37" s="162">
        <v>300</v>
      </c>
      <c r="N37" s="162">
        <v>-17</v>
      </c>
      <c r="O37" s="162">
        <v>2803</v>
      </c>
      <c r="P37" s="161">
        <v>37871</v>
      </c>
      <c r="Q37" s="162">
        <v>1043</v>
      </c>
      <c r="R37" s="162">
        <v>-450</v>
      </c>
      <c r="S37" s="162">
        <v>-432</v>
      </c>
      <c r="T37" s="162">
        <v>8</v>
      </c>
      <c r="U37" s="162">
        <v>-26</v>
      </c>
      <c r="V37" s="162">
        <v>593</v>
      </c>
      <c r="W37" s="161">
        <v>38464</v>
      </c>
      <c r="X37" s="162">
        <v>191</v>
      </c>
      <c r="Y37" s="162">
        <v>-1601</v>
      </c>
      <c r="Z37" s="162">
        <v>-969</v>
      </c>
      <c r="AA37" s="162">
        <v>-454</v>
      </c>
      <c r="AB37" s="162">
        <v>-178</v>
      </c>
      <c r="AC37" s="162">
        <v>-1410</v>
      </c>
      <c r="AD37" s="161">
        <v>37054</v>
      </c>
    </row>
    <row r="38" spans="1:30" ht="22.8" hidden="1" outlineLevel="1" x14ac:dyDescent="0.3">
      <c r="A38" s="125" t="s">
        <v>113</v>
      </c>
      <c r="B38" s="127">
        <v>35562</v>
      </c>
      <c r="C38" s="86">
        <v>731</v>
      </c>
      <c r="D38" s="86">
        <v>-1225</v>
      </c>
      <c r="E38" s="86">
        <v>-621</v>
      </c>
      <c r="F38" s="86">
        <v>-598</v>
      </c>
      <c r="G38" s="86">
        <v>-6</v>
      </c>
      <c r="H38" s="86">
        <v>-494</v>
      </c>
      <c r="I38" s="127">
        <v>35068</v>
      </c>
      <c r="J38" s="86">
        <v>2111</v>
      </c>
      <c r="K38" s="86">
        <v>692</v>
      </c>
      <c r="L38" s="86">
        <v>409</v>
      </c>
      <c r="M38" s="86">
        <v>300</v>
      </c>
      <c r="N38" s="86">
        <v>-17</v>
      </c>
      <c r="O38" s="86">
        <v>2803</v>
      </c>
      <c r="P38" s="127">
        <v>37871</v>
      </c>
      <c r="Q38" s="86">
        <v>1043</v>
      </c>
      <c r="R38" s="86">
        <v>-450</v>
      </c>
      <c r="S38" s="86">
        <v>-432</v>
      </c>
      <c r="T38" s="86">
        <v>8</v>
      </c>
      <c r="U38" s="86">
        <v>-26</v>
      </c>
      <c r="V38" s="86">
        <v>593</v>
      </c>
      <c r="W38" s="127">
        <v>38464</v>
      </c>
      <c r="X38" s="86">
        <v>191</v>
      </c>
      <c r="Y38" s="86">
        <v>-1601</v>
      </c>
      <c r="Z38" s="86">
        <v>-969</v>
      </c>
      <c r="AA38" s="86">
        <v>-454</v>
      </c>
      <c r="AB38" s="86">
        <v>-178</v>
      </c>
      <c r="AC38" s="86">
        <v>-1410</v>
      </c>
      <c r="AD38" s="127">
        <v>37054</v>
      </c>
    </row>
    <row r="39" spans="1:30" hidden="1" outlineLevel="1" x14ac:dyDescent="0.3">
      <c r="A39" s="163" t="s">
        <v>204</v>
      </c>
      <c r="B39" s="161">
        <v>13132</v>
      </c>
      <c r="C39" s="162">
        <v>-241</v>
      </c>
      <c r="D39" s="162">
        <v>271</v>
      </c>
      <c r="E39" s="162">
        <v>93</v>
      </c>
      <c r="F39" s="162">
        <v>0</v>
      </c>
      <c r="G39" s="162">
        <v>178</v>
      </c>
      <c r="H39" s="162">
        <v>30</v>
      </c>
      <c r="I39" s="161">
        <v>13162</v>
      </c>
      <c r="J39" s="162">
        <v>79</v>
      </c>
      <c r="K39" s="162">
        <v>-30</v>
      </c>
      <c r="L39" s="162">
        <v>-45</v>
      </c>
      <c r="M39" s="162">
        <v>0</v>
      </c>
      <c r="N39" s="162">
        <v>15</v>
      </c>
      <c r="O39" s="162">
        <v>49</v>
      </c>
      <c r="P39" s="161">
        <v>13211</v>
      </c>
      <c r="Q39" s="162">
        <v>142</v>
      </c>
      <c r="R39" s="162">
        <v>126</v>
      </c>
      <c r="S39" s="162">
        <v>23</v>
      </c>
      <c r="T39" s="162">
        <v>0</v>
      </c>
      <c r="U39" s="162">
        <v>103</v>
      </c>
      <c r="V39" s="162">
        <v>268</v>
      </c>
      <c r="W39" s="161">
        <v>13479</v>
      </c>
      <c r="X39" s="162">
        <v>72</v>
      </c>
      <c r="Y39" s="162">
        <v>-179</v>
      </c>
      <c r="Z39" s="162">
        <v>-192</v>
      </c>
      <c r="AA39" s="162">
        <v>0</v>
      </c>
      <c r="AB39" s="162">
        <v>13</v>
      </c>
      <c r="AC39" s="162">
        <v>-107</v>
      </c>
      <c r="AD39" s="161">
        <v>13372</v>
      </c>
    </row>
    <row r="40" spans="1:30" ht="22.8" hidden="1" outlineLevel="1" x14ac:dyDescent="0.3">
      <c r="A40" s="125" t="s">
        <v>114</v>
      </c>
      <c r="B40" s="127">
        <v>8276</v>
      </c>
      <c r="C40" s="86">
        <v>-234</v>
      </c>
      <c r="D40" s="86">
        <v>258</v>
      </c>
      <c r="E40" s="86">
        <v>77</v>
      </c>
      <c r="F40" s="86">
        <v>0</v>
      </c>
      <c r="G40" s="86">
        <v>181</v>
      </c>
      <c r="H40" s="86">
        <v>24</v>
      </c>
      <c r="I40" s="127">
        <v>8300</v>
      </c>
      <c r="J40" s="86">
        <v>-15</v>
      </c>
      <c r="K40" s="86">
        <v>-63</v>
      </c>
      <c r="L40" s="86">
        <v>-40</v>
      </c>
      <c r="M40" s="86">
        <v>0</v>
      </c>
      <c r="N40" s="86">
        <v>-23</v>
      </c>
      <c r="O40" s="86">
        <v>-78</v>
      </c>
      <c r="P40" s="127">
        <v>8222</v>
      </c>
      <c r="Q40" s="86">
        <v>48</v>
      </c>
      <c r="R40" s="86">
        <v>155</v>
      </c>
      <c r="S40" s="86">
        <v>18</v>
      </c>
      <c r="T40" s="86">
        <v>0</v>
      </c>
      <c r="U40" s="86">
        <v>137</v>
      </c>
      <c r="V40" s="86">
        <v>203</v>
      </c>
      <c r="W40" s="127">
        <v>8425</v>
      </c>
      <c r="X40" s="86">
        <v>95</v>
      </c>
      <c r="Y40" s="86">
        <v>-172</v>
      </c>
      <c r="Z40" s="86">
        <v>-175</v>
      </c>
      <c r="AA40" s="86">
        <v>0</v>
      </c>
      <c r="AB40" s="86">
        <v>3</v>
      </c>
      <c r="AC40" s="86">
        <v>-77</v>
      </c>
      <c r="AD40" s="127">
        <v>8348</v>
      </c>
    </row>
    <row r="41" spans="1:30" hidden="1" outlineLevel="1" x14ac:dyDescent="0.3">
      <c r="A41" s="164" t="s">
        <v>49</v>
      </c>
      <c r="B41" s="165">
        <v>7219</v>
      </c>
      <c r="C41" s="143">
        <v>-151</v>
      </c>
      <c r="D41" s="143">
        <v>248</v>
      </c>
      <c r="E41" s="143">
        <v>77</v>
      </c>
      <c r="F41" s="143">
        <v>0</v>
      </c>
      <c r="G41" s="143">
        <v>171</v>
      </c>
      <c r="H41" s="143">
        <v>97</v>
      </c>
      <c r="I41" s="165">
        <v>7316</v>
      </c>
      <c r="J41" s="86">
        <v>-56</v>
      </c>
      <c r="K41" s="143">
        <v>-60</v>
      </c>
      <c r="L41" s="143">
        <v>-37</v>
      </c>
      <c r="M41" s="143">
        <v>0</v>
      </c>
      <c r="N41" s="143">
        <v>-23</v>
      </c>
      <c r="O41" s="143">
        <v>-116</v>
      </c>
      <c r="P41" s="165">
        <v>7200</v>
      </c>
      <c r="Q41" s="86">
        <v>2</v>
      </c>
      <c r="R41" s="143">
        <v>160</v>
      </c>
      <c r="S41" s="143">
        <v>23</v>
      </c>
      <c r="T41" s="143">
        <v>0</v>
      </c>
      <c r="U41" s="143">
        <v>137</v>
      </c>
      <c r="V41" s="143">
        <v>162</v>
      </c>
      <c r="W41" s="165">
        <v>7362</v>
      </c>
      <c r="X41" s="86">
        <v>41</v>
      </c>
      <c r="Y41" s="143">
        <v>-122</v>
      </c>
      <c r="Z41" s="143">
        <v>-125</v>
      </c>
      <c r="AA41" s="143">
        <v>0</v>
      </c>
      <c r="AB41" s="143">
        <v>3</v>
      </c>
      <c r="AC41" s="143">
        <v>-81</v>
      </c>
      <c r="AD41" s="165">
        <v>7281</v>
      </c>
    </row>
    <row r="42" spans="1:30" ht="31.5" hidden="1" customHeight="1" outlineLevel="1" x14ac:dyDescent="0.3">
      <c r="A42" s="164" t="s">
        <v>146</v>
      </c>
      <c r="B42" s="165">
        <v>1057</v>
      </c>
      <c r="C42" s="143">
        <v>-83</v>
      </c>
      <c r="D42" s="143">
        <v>10</v>
      </c>
      <c r="E42" s="143">
        <v>0</v>
      </c>
      <c r="F42" s="143">
        <v>0</v>
      </c>
      <c r="G42" s="143">
        <v>10</v>
      </c>
      <c r="H42" s="143">
        <v>-73</v>
      </c>
      <c r="I42" s="165">
        <v>984</v>
      </c>
      <c r="J42" s="86">
        <v>41</v>
      </c>
      <c r="K42" s="143">
        <v>-3</v>
      </c>
      <c r="L42" s="143">
        <v>-3</v>
      </c>
      <c r="M42" s="143">
        <v>0</v>
      </c>
      <c r="N42" s="143">
        <v>0</v>
      </c>
      <c r="O42" s="143">
        <v>38</v>
      </c>
      <c r="P42" s="165">
        <v>1022</v>
      </c>
      <c r="Q42" s="86">
        <v>46</v>
      </c>
      <c r="R42" s="143">
        <v>-5</v>
      </c>
      <c r="S42" s="143">
        <v>-5</v>
      </c>
      <c r="T42" s="143">
        <v>0</v>
      </c>
      <c r="U42" s="143">
        <v>0</v>
      </c>
      <c r="V42" s="143">
        <v>41</v>
      </c>
      <c r="W42" s="165">
        <v>1063</v>
      </c>
      <c r="X42" s="86">
        <v>54</v>
      </c>
      <c r="Y42" s="143">
        <v>-50</v>
      </c>
      <c r="Z42" s="143">
        <v>-50</v>
      </c>
      <c r="AA42" s="143">
        <v>0</v>
      </c>
      <c r="AB42" s="143">
        <v>0</v>
      </c>
      <c r="AC42" s="143">
        <v>4</v>
      </c>
      <c r="AD42" s="165">
        <v>1067</v>
      </c>
    </row>
    <row r="43" spans="1:30" ht="22.8" hidden="1" outlineLevel="1" x14ac:dyDescent="0.3">
      <c r="A43" s="125" t="s">
        <v>147</v>
      </c>
      <c r="B43" s="127">
        <v>121</v>
      </c>
      <c r="C43" s="86">
        <v>0</v>
      </c>
      <c r="D43" s="86">
        <v>1</v>
      </c>
      <c r="E43" s="143">
        <v>0</v>
      </c>
      <c r="F43" s="143">
        <v>0</v>
      </c>
      <c r="G43" s="143">
        <v>1</v>
      </c>
      <c r="H43" s="86">
        <v>1</v>
      </c>
      <c r="I43" s="127">
        <v>122</v>
      </c>
      <c r="J43" s="86">
        <v>0</v>
      </c>
      <c r="K43" s="86">
        <v>2</v>
      </c>
      <c r="L43" s="86">
        <v>0</v>
      </c>
      <c r="M43" s="86">
        <v>0</v>
      </c>
      <c r="N43" s="86">
        <v>2</v>
      </c>
      <c r="O43" s="86">
        <v>2</v>
      </c>
      <c r="P43" s="127">
        <v>124</v>
      </c>
      <c r="Q43" s="86">
        <v>0</v>
      </c>
      <c r="R43" s="86">
        <v>1</v>
      </c>
      <c r="S43" s="86">
        <v>0</v>
      </c>
      <c r="T43" s="86">
        <v>0</v>
      </c>
      <c r="U43" s="86">
        <v>1</v>
      </c>
      <c r="V43" s="86">
        <v>1</v>
      </c>
      <c r="W43" s="127">
        <v>125</v>
      </c>
      <c r="X43" s="86">
        <v>0</v>
      </c>
      <c r="Y43" s="86">
        <v>2</v>
      </c>
      <c r="Z43" s="86">
        <v>0</v>
      </c>
      <c r="AA43" s="86">
        <v>0</v>
      </c>
      <c r="AB43" s="86">
        <v>2</v>
      </c>
      <c r="AC43" s="86">
        <v>2</v>
      </c>
      <c r="AD43" s="127">
        <v>127</v>
      </c>
    </row>
    <row r="44" spans="1:30" hidden="1" outlineLevel="1" x14ac:dyDescent="0.3">
      <c r="A44" s="125" t="s">
        <v>193</v>
      </c>
      <c r="B44" s="127">
        <v>4735</v>
      </c>
      <c r="C44" s="86">
        <v>-7</v>
      </c>
      <c r="D44" s="86">
        <v>12</v>
      </c>
      <c r="E44" s="86">
        <v>16</v>
      </c>
      <c r="F44" s="86">
        <v>0</v>
      </c>
      <c r="G44" s="86">
        <v>-4</v>
      </c>
      <c r="H44" s="86">
        <v>5</v>
      </c>
      <c r="I44" s="127">
        <v>4740</v>
      </c>
      <c r="J44" s="86">
        <v>94</v>
      </c>
      <c r="K44" s="86">
        <v>31</v>
      </c>
      <c r="L44" s="86">
        <v>-5</v>
      </c>
      <c r="M44" s="86">
        <v>0</v>
      </c>
      <c r="N44" s="86">
        <v>36</v>
      </c>
      <c r="O44" s="86">
        <v>125</v>
      </c>
      <c r="P44" s="127">
        <v>4865</v>
      </c>
      <c r="Q44" s="86">
        <v>94</v>
      </c>
      <c r="R44" s="86">
        <v>-30</v>
      </c>
      <c r="S44" s="86">
        <v>5</v>
      </c>
      <c r="T44" s="86">
        <v>0</v>
      </c>
      <c r="U44" s="86">
        <v>-35</v>
      </c>
      <c r="V44" s="86">
        <v>64</v>
      </c>
      <c r="W44" s="127">
        <v>4929</v>
      </c>
      <c r="X44" s="86">
        <v>-23</v>
      </c>
      <c r="Y44" s="86">
        <v>-9</v>
      </c>
      <c r="Z44" s="86">
        <v>-17</v>
      </c>
      <c r="AA44" s="86">
        <v>0</v>
      </c>
      <c r="AB44" s="86">
        <v>8</v>
      </c>
      <c r="AC44" s="86">
        <v>-32</v>
      </c>
      <c r="AD44" s="127">
        <v>4897</v>
      </c>
    </row>
    <row r="45" spans="1:30" ht="22.8" hidden="1" outlineLevel="1" x14ac:dyDescent="0.3">
      <c r="A45" s="214" t="s">
        <v>187</v>
      </c>
      <c r="B45" s="165">
        <v>2220</v>
      </c>
      <c r="C45" s="143">
        <v>8</v>
      </c>
      <c r="D45" s="143">
        <v>7</v>
      </c>
      <c r="E45" s="143">
        <v>7</v>
      </c>
      <c r="F45" s="143">
        <v>0</v>
      </c>
      <c r="G45" s="143">
        <v>0</v>
      </c>
      <c r="H45" s="143">
        <v>15</v>
      </c>
      <c r="I45" s="165">
        <v>2235</v>
      </c>
      <c r="J45" s="86">
        <v>1</v>
      </c>
      <c r="K45" s="143">
        <v>-6</v>
      </c>
      <c r="L45" s="143">
        <v>-2</v>
      </c>
      <c r="M45" s="143">
        <v>0</v>
      </c>
      <c r="N45" s="143">
        <v>-4</v>
      </c>
      <c r="O45" s="143">
        <v>-5</v>
      </c>
      <c r="P45" s="165">
        <v>2230</v>
      </c>
      <c r="Q45" s="86">
        <v>-4</v>
      </c>
      <c r="R45" s="143">
        <v>-1</v>
      </c>
      <c r="S45" s="143">
        <v>2</v>
      </c>
      <c r="T45" s="143">
        <v>0</v>
      </c>
      <c r="U45" s="143">
        <v>-3</v>
      </c>
      <c r="V45" s="143">
        <v>-5</v>
      </c>
      <c r="W45" s="165">
        <v>2225</v>
      </c>
      <c r="X45" s="86">
        <v>-89</v>
      </c>
      <c r="Y45" s="143">
        <v>-16</v>
      </c>
      <c r="Z45" s="143">
        <v>-8</v>
      </c>
      <c r="AA45" s="143">
        <v>0</v>
      </c>
      <c r="AB45" s="143">
        <v>-8</v>
      </c>
      <c r="AC45" s="143">
        <v>-105</v>
      </c>
      <c r="AD45" s="165">
        <v>2120</v>
      </c>
    </row>
    <row r="46" spans="1:30" ht="22.8" hidden="1" outlineLevel="1" x14ac:dyDescent="0.3">
      <c r="A46" s="214" t="s">
        <v>185</v>
      </c>
      <c r="B46" s="165">
        <v>2505</v>
      </c>
      <c r="C46" s="143">
        <v>-15</v>
      </c>
      <c r="D46" s="143">
        <v>4</v>
      </c>
      <c r="E46" s="143">
        <v>8</v>
      </c>
      <c r="F46" s="143">
        <v>0</v>
      </c>
      <c r="G46" s="143">
        <v>-4</v>
      </c>
      <c r="H46" s="143">
        <v>-11</v>
      </c>
      <c r="I46" s="165">
        <v>2494</v>
      </c>
      <c r="J46" s="86">
        <v>93</v>
      </c>
      <c r="K46" s="143">
        <v>37</v>
      </c>
      <c r="L46" s="143">
        <v>-3</v>
      </c>
      <c r="M46" s="143">
        <v>0</v>
      </c>
      <c r="N46" s="143">
        <v>40</v>
      </c>
      <c r="O46" s="143">
        <v>130</v>
      </c>
      <c r="P46" s="165">
        <v>2624</v>
      </c>
      <c r="Q46" s="86">
        <v>98</v>
      </c>
      <c r="R46" s="143">
        <v>-30</v>
      </c>
      <c r="S46" s="143">
        <v>2</v>
      </c>
      <c r="T46" s="143">
        <v>0</v>
      </c>
      <c r="U46" s="143">
        <v>-32</v>
      </c>
      <c r="V46" s="143">
        <v>68</v>
      </c>
      <c r="W46" s="165">
        <v>2692</v>
      </c>
      <c r="X46" s="86">
        <v>66</v>
      </c>
      <c r="Y46" s="143">
        <v>6</v>
      </c>
      <c r="Z46" s="143">
        <v>-10</v>
      </c>
      <c r="AA46" s="143">
        <v>0</v>
      </c>
      <c r="AB46" s="143">
        <v>16</v>
      </c>
      <c r="AC46" s="143">
        <v>72</v>
      </c>
      <c r="AD46" s="165">
        <v>2764</v>
      </c>
    </row>
    <row r="47" spans="1:30" ht="22.8" hidden="1" outlineLevel="1" x14ac:dyDescent="0.3">
      <c r="A47" s="214" t="s">
        <v>186</v>
      </c>
      <c r="B47" s="165">
        <v>10</v>
      </c>
      <c r="C47" s="143">
        <v>0</v>
      </c>
      <c r="D47" s="143">
        <v>1</v>
      </c>
      <c r="E47" s="143">
        <v>1</v>
      </c>
      <c r="F47" s="143">
        <v>0</v>
      </c>
      <c r="G47" s="143">
        <v>0</v>
      </c>
      <c r="H47" s="143">
        <v>1</v>
      </c>
      <c r="I47" s="165">
        <v>11</v>
      </c>
      <c r="J47" s="86">
        <v>0</v>
      </c>
      <c r="K47" s="143">
        <v>0</v>
      </c>
      <c r="L47" s="143">
        <v>0</v>
      </c>
      <c r="M47" s="143">
        <v>0</v>
      </c>
      <c r="N47" s="143">
        <v>0</v>
      </c>
      <c r="O47" s="143">
        <v>0</v>
      </c>
      <c r="P47" s="165">
        <v>11</v>
      </c>
      <c r="Q47" s="86">
        <v>0</v>
      </c>
      <c r="R47" s="143">
        <v>1</v>
      </c>
      <c r="S47" s="143">
        <v>1</v>
      </c>
      <c r="T47" s="143">
        <v>0</v>
      </c>
      <c r="U47" s="143">
        <v>0</v>
      </c>
      <c r="V47" s="143">
        <v>1</v>
      </c>
      <c r="W47" s="165">
        <v>12</v>
      </c>
      <c r="X47" s="86">
        <v>0</v>
      </c>
      <c r="Y47" s="143">
        <v>1</v>
      </c>
      <c r="Z47" s="143">
        <v>1</v>
      </c>
      <c r="AA47" s="143">
        <v>0</v>
      </c>
      <c r="AB47" s="143">
        <v>0</v>
      </c>
      <c r="AC47" s="143">
        <v>1</v>
      </c>
      <c r="AD47" s="165">
        <v>13</v>
      </c>
    </row>
    <row r="48" spans="1:30" hidden="1" outlineLevel="1" x14ac:dyDescent="0.3">
      <c r="A48" s="117">
        <v>2017</v>
      </c>
      <c r="B48" s="122">
        <v>42735</v>
      </c>
      <c r="C48" s="131">
        <v>3</v>
      </c>
      <c r="D48" s="131">
        <v>4</v>
      </c>
      <c r="E48" s="131">
        <v>5</v>
      </c>
      <c r="F48" s="131">
        <v>6</v>
      </c>
      <c r="G48" s="131">
        <v>7</v>
      </c>
      <c r="H48" s="131">
        <v>8</v>
      </c>
      <c r="I48" s="122">
        <v>42825</v>
      </c>
      <c r="J48" s="131">
        <v>3</v>
      </c>
      <c r="K48" s="131">
        <v>4</v>
      </c>
      <c r="L48" s="131">
        <v>5</v>
      </c>
      <c r="M48" s="131">
        <v>6</v>
      </c>
      <c r="N48" s="131">
        <v>7</v>
      </c>
      <c r="O48" s="131">
        <v>8</v>
      </c>
      <c r="P48" s="122">
        <v>42916</v>
      </c>
      <c r="Q48" s="131">
        <v>3</v>
      </c>
      <c r="R48" s="131">
        <v>4</v>
      </c>
      <c r="S48" s="131">
        <v>5</v>
      </c>
      <c r="T48" s="131">
        <v>6</v>
      </c>
      <c r="U48" s="131">
        <v>7</v>
      </c>
      <c r="V48" s="131">
        <v>8</v>
      </c>
      <c r="W48" s="122">
        <v>43008</v>
      </c>
      <c r="X48" s="131">
        <v>3</v>
      </c>
      <c r="Y48" s="131">
        <v>4</v>
      </c>
      <c r="Z48" s="131">
        <v>5</v>
      </c>
      <c r="AA48" s="131">
        <v>6</v>
      </c>
      <c r="AB48" s="131">
        <v>7</v>
      </c>
      <c r="AC48" s="131">
        <v>8</v>
      </c>
      <c r="AD48" s="122">
        <v>43100</v>
      </c>
    </row>
    <row r="49" spans="1:30" hidden="1" outlineLevel="1" x14ac:dyDescent="0.3">
      <c r="A49" s="124" t="s">
        <v>140</v>
      </c>
      <c r="B49" s="67"/>
      <c r="C49" s="121"/>
      <c r="D49" s="121"/>
      <c r="E49" s="121"/>
      <c r="F49" s="121"/>
      <c r="G49" s="121"/>
      <c r="H49" s="121"/>
      <c r="I49" s="67"/>
      <c r="J49" s="121"/>
      <c r="K49" s="121"/>
      <c r="L49" s="121"/>
      <c r="M49" s="121"/>
      <c r="N49" s="121"/>
      <c r="O49" s="121"/>
      <c r="P49" s="67"/>
      <c r="Q49" s="121"/>
      <c r="R49" s="121"/>
      <c r="S49" s="121"/>
      <c r="T49" s="121"/>
      <c r="U49" s="121"/>
      <c r="V49" s="121"/>
      <c r="W49" s="67"/>
      <c r="X49" s="121"/>
      <c r="Y49" s="121"/>
      <c r="Z49" s="121"/>
      <c r="AA49" s="121"/>
      <c r="AB49" s="121"/>
      <c r="AC49" s="121"/>
      <c r="AD49" s="67"/>
    </row>
    <row r="50" spans="1:30" hidden="1" outlineLevel="1" x14ac:dyDescent="0.3">
      <c r="A50" s="158" t="s">
        <v>141</v>
      </c>
      <c r="B50" s="67">
        <v>3261</v>
      </c>
      <c r="C50" s="159">
        <v>1</v>
      </c>
      <c r="D50" s="159">
        <v>30</v>
      </c>
      <c r="E50" s="159">
        <v>16</v>
      </c>
      <c r="F50" s="159">
        <v>10</v>
      </c>
      <c r="G50" s="159">
        <v>4</v>
      </c>
      <c r="H50" s="159">
        <v>31</v>
      </c>
      <c r="I50" s="67">
        <v>3292</v>
      </c>
      <c r="J50" s="159">
        <v>-192</v>
      </c>
      <c r="K50" s="159">
        <v>56</v>
      </c>
      <c r="L50" s="159">
        <v>15</v>
      </c>
      <c r="M50" s="159">
        <v>40</v>
      </c>
      <c r="N50" s="159">
        <v>1</v>
      </c>
      <c r="O50" s="159">
        <v>-136</v>
      </c>
      <c r="P50" s="67">
        <v>3156</v>
      </c>
      <c r="Q50" s="159">
        <v>240</v>
      </c>
      <c r="R50" s="159">
        <v>-49</v>
      </c>
      <c r="S50" s="159">
        <v>10</v>
      </c>
      <c r="T50" s="159">
        <v>-20</v>
      </c>
      <c r="U50" s="159">
        <v>-39</v>
      </c>
      <c r="V50" s="159">
        <v>191</v>
      </c>
      <c r="W50" s="67">
        <v>3347</v>
      </c>
      <c r="X50" s="159">
        <v>185</v>
      </c>
      <c r="Y50" s="159">
        <v>-94</v>
      </c>
      <c r="Z50" s="159">
        <v>-25</v>
      </c>
      <c r="AA50" s="159">
        <v>-67</v>
      </c>
      <c r="AB50" s="159">
        <v>-2</v>
      </c>
      <c r="AC50" s="159">
        <v>91</v>
      </c>
      <c r="AD50" s="67">
        <v>3438</v>
      </c>
    </row>
    <row r="51" spans="1:30" hidden="1" outlineLevel="1" x14ac:dyDescent="0.3">
      <c r="A51" s="160" t="s">
        <v>142</v>
      </c>
      <c r="B51" s="161">
        <v>2660</v>
      </c>
      <c r="C51" s="162">
        <v>-2</v>
      </c>
      <c r="D51" s="162">
        <v>29</v>
      </c>
      <c r="E51" s="162">
        <v>14</v>
      </c>
      <c r="F51" s="162">
        <v>10</v>
      </c>
      <c r="G51" s="162">
        <v>5</v>
      </c>
      <c r="H51" s="162">
        <v>27</v>
      </c>
      <c r="I51" s="161">
        <v>2687</v>
      </c>
      <c r="J51" s="162">
        <v>8</v>
      </c>
      <c r="K51" s="162">
        <v>46</v>
      </c>
      <c r="L51" s="162">
        <v>6</v>
      </c>
      <c r="M51" s="162">
        <v>40</v>
      </c>
      <c r="N51" s="162">
        <v>0</v>
      </c>
      <c r="O51" s="162">
        <v>54</v>
      </c>
      <c r="P51" s="161">
        <v>2741</v>
      </c>
      <c r="Q51" s="162">
        <v>2</v>
      </c>
      <c r="R51" s="162">
        <v>-46</v>
      </c>
      <c r="S51" s="162">
        <v>13</v>
      </c>
      <c r="T51" s="162">
        <v>-20</v>
      </c>
      <c r="U51" s="162">
        <v>-39</v>
      </c>
      <c r="V51" s="162">
        <v>-44</v>
      </c>
      <c r="W51" s="161">
        <v>2697</v>
      </c>
      <c r="X51" s="162">
        <v>0</v>
      </c>
      <c r="Y51" s="162">
        <v>-70</v>
      </c>
      <c r="Z51" s="162">
        <v>-1</v>
      </c>
      <c r="AA51" s="162">
        <v>-67</v>
      </c>
      <c r="AB51" s="162">
        <v>-2</v>
      </c>
      <c r="AC51" s="162">
        <v>-70</v>
      </c>
      <c r="AD51" s="161">
        <v>2627</v>
      </c>
    </row>
    <row r="52" spans="1:30" ht="22.8" hidden="1" outlineLevel="1" x14ac:dyDescent="0.3">
      <c r="A52" s="125" t="s">
        <v>101</v>
      </c>
      <c r="B52" s="127">
        <v>2660</v>
      </c>
      <c r="C52" s="86">
        <v>-2</v>
      </c>
      <c r="D52" s="86">
        <v>29</v>
      </c>
      <c r="E52" s="86">
        <v>14</v>
      </c>
      <c r="F52" s="86">
        <v>10</v>
      </c>
      <c r="G52" s="86">
        <v>5</v>
      </c>
      <c r="H52" s="86">
        <v>27</v>
      </c>
      <c r="I52" s="127">
        <v>2687</v>
      </c>
      <c r="J52" s="86">
        <v>8</v>
      </c>
      <c r="K52" s="86">
        <v>46</v>
      </c>
      <c r="L52" s="86">
        <v>6</v>
      </c>
      <c r="M52" s="86">
        <v>40</v>
      </c>
      <c r="N52" s="86">
        <v>0</v>
      </c>
      <c r="O52" s="86">
        <v>54</v>
      </c>
      <c r="P52" s="127">
        <v>2741</v>
      </c>
      <c r="Q52" s="86">
        <v>2</v>
      </c>
      <c r="R52" s="86">
        <v>-46</v>
      </c>
      <c r="S52" s="86">
        <v>13</v>
      </c>
      <c r="T52" s="86">
        <v>-20</v>
      </c>
      <c r="U52" s="86">
        <v>-39</v>
      </c>
      <c r="V52" s="86">
        <v>-44</v>
      </c>
      <c r="W52" s="127">
        <v>2697</v>
      </c>
      <c r="X52" s="86">
        <v>0</v>
      </c>
      <c r="Y52" s="86">
        <v>-70</v>
      </c>
      <c r="Z52" s="86">
        <v>-1</v>
      </c>
      <c r="AA52" s="86">
        <v>-67</v>
      </c>
      <c r="AB52" s="86">
        <v>-2</v>
      </c>
      <c r="AC52" s="86">
        <v>-70</v>
      </c>
      <c r="AD52" s="127">
        <v>2627</v>
      </c>
    </row>
    <row r="53" spans="1:30" hidden="1" outlineLevel="1" x14ac:dyDescent="0.3">
      <c r="A53" s="160" t="s">
        <v>102</v>
      </c>
      <c r="B53" s="161">
        <v>601</v>
      </c>
      <c r="C53" s="162">
        <v>3</v>
      </c>
      <c r="D53" s="162">
        <v>1</v>
      </c>
      <c r="E53" s="162">
        <v>2</v>
      </c>
      <c r="F53" s="162">
        <v>0</v>
      </c>
      <c r="G53" s="162">
        <v>-1</v>
      </c>
      <c r="H53" s="162">
        <v>4</v>
      </c>
      <c r="I53" s="161">
        <v>605</v>
      </c>
      <c r="J53" s="162">
        <v>-200</v>
      </c>
      <c r="K53" s="162">
        <v>10</v>
      </c>
      <c r="L53" s="162">
        <v>9</v>
      </c>
      <c r="M53" s="162">
        <v>0</v>
      </c>
      <c r="N53" s="162">
        <v>1</v>
      </c>
      <c r="O53" s="162">
        <v>-190</v>
      </c>
      <c r="P53" s="161">
        <v>415</v>
      </c>
      <c r="Q53" s="162">
        <v>238</v>
      </c>
      <c r="R53" s="162">
        <v>-3</v>
      </c>
      <c r="S53" s="162">
        <v>-3</v>
      </c>
      <c r="T53" s="162">
        <v>0</v>
      </c>
      <c r="U53" s="162">
        <v>0</v>
      </c>
      <c r="V53" s="162">
        <v>235</v>
      </c>
      <c r="W53" s="161">
        <v>650</v>
      </c>
      <c r="X53" s="162">
        <v>185</v>
      </c>
      <c r="Y53" s="162">
        <v>-24</v>
      </c>
      <c r="Z53" s="162">
        <v>-24</v>
      </c>
      <c r="AA53" s="162">
        <v>0</v>
      </c>
      <c r="AB53" s="162">
        <v>0</v>
      </c>
      <c r="AC53" s="162">
        <v>161</v>
      </c>
      <c r="AD53" s="161">
        <v>811</v>
      </c>
    </row>
    <row r="54" spans="1:30" ht="22.8" hidden="1" outlineLevel="1" x14ac:dyDescent="0.3">
      <c r="A54" s="125" t="s">
        <v>103</v>
      </c>
      <c r="B54" s="127">
        <v>128</v>
      </c>
      <c r="C54" s="86">
        <v>0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127">
        <v>128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127">
        <v>128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127">
        <v>128</v>
      </c>
      <c r="X54" s="86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0</v>
      </c>
      <c r="AD54" s="127">
        <v>128</v>
      </c>
    </row>
    <row r="55" spans="1:30" ht="34.200000000000003" hidden="1" outlineLevel="1" x14ac:dyDescent="0.3">
      <c r="A55" s="125" t="s">
        <v>143</v>
      </c>
      <c r="B55" s="127">
        <v>473</v>
      </c>
      <c r="C55" s="86">
        <v>3</v>
      </c>
      <c r="D55" s="86">
        <v>1</v>
      </c>
      <c r="E55" s="86">
        <v>2</v>
      </c>
      <c r="F55" s="86">
        <v>0</v>
      </c>
      <c r="G55" s="86">
        <v>-1</v>
      </c>
      <c r="H55" s="86">
        <v>4</v>
      </c>
      <c r="I55" s="127">
        <v>477</v>
      </c>
      <c r="J55" s="86">
        <v>-200</v>
      </c>
      <c r="K55" s="86">
        <v>10</v>
      </c>
      <c r="L55" s="86">
        <v>9</v>
      </c>
      <c r="M55" s="86">
        <v>0</v>
      </c>
      <c r="N55" s="86">
        <v>1</v>
      </c>
      <c r="O55" s="86">
        <v>-190</v>
      </c>
      <c r="P55" s="127">
        <v>287</v>
      </c>
      <c r="Q55" s="86">
        <v>238</v>
      </c>
      <c r="R55" s="86">
        <v>-3</v>
      </c>
      <c r="S55" s="86">
        <v>-3</v>
      </c>
      <c r="T55" s="86">
        <v>0</v>
      </c>
      <c r="U55" s="86">
        <v>0</v>
      </c>
      <c r="V55" s="86">
        <v>235</v>
      </c>
      <c r="W55" s="127">
        <v>522</v>
      </c>
      <c r="X55" s="86">
        <v>185</v>
      </c>
      <c r="Y55" s="86">
        <v>-24</v>
      </c>
      <c r="Z55" s="86">
        <v>-24</v>
      </c>
      <c r="AA55" s="86">
        <v>0</v>
      </c>
      <c r="AB55" s="86">
        <v>0</v>
      </c>
      <c r="AC55" s="86">
        <v>161</v>
      </c>
      <c r="AD55" s="127">
        <v>683</v>
      </c>
    </row>
    <row r="56" spans="1:30" hidden="1" outlineLevel="1" x14ac:dyDescent="0.3">
      <c r="A56" s="124" t="s">
        <v>48</v>
      </c>
      <c r="B56" s="67"/>
      <c r="C56" s="121"/>
      <c r="D56" s="121"/>
      <c r="E56" s="121"/>
      <c r="F56" s="121"/>
      <c r="G56" s="121"/>
      <c r="H56" s="121"/>
      <c r="I56" s="67"/>
      <c r="J56" s="121"/>
      <c r="K56" s="121"/>
      <c r="L56" s="121"/>
      <c r="M56" s="121"/>
      <c r="N56" s="121"/>
      <c r="O56" s="121"/>
      <c r="P56" s="67"/>
      <c r="Q56" s="121"/>
      <c r="R56" s="121"/>
      <c r="S56" s="121"/>
      <c r="T56" s="121"/>
      <c r="U56" s="121"/>
      <c r="V56" s="121"/>
      <c r="W56" s="67"/>
      <c r="X56" s="121"/>
      <c r="Y56" s="121"/>
      <c r="Z56" s="121"/>
      <c r="AA56" s="121"/>
      <c r="AB56" s="121"/>
      <c r="AC56" s="121"/>
      <c r="AD56" s="67"/>
    </row>
    <row r="57" spans="1:30" hidden="1" outlineLevel="1" x14ac:dyDescent="0.3">
      <c r="A57" s="158" t="s">
        <v>144</v>
      </c>
      <c r="B57" s="67">
        <v>50426</v>
      </c>
      <c r="C57" s="159">
        <v>965</v>
      </c>
      <c r="D57" s="159">
        <v>-627</v>
      </c>
      <c r="E57" s="159">
        <v>250</v>
      </c>
      <c r="F57" s="159">
        <v>-874</v>
      </c>
      <c r="G57" s="159">
        <v>-3</v>
      </c>
      <c r="H57" s="159">
        <v>338</v>
      </c>
      <c r="I57" s="67">
        <v>50764</v>
      </c>
      <c r="J57" s="159">
        <v>1182</v>
      </c>
      <c r="K57" s="159">
        <v>198</v>
      </c>
      <c r="L57" s="159">
        <v>797</v>
      </c>
      <c r="M57" s="159">
        <v>-185</v>
      </c>
      <c r="N57" s="159">
        <v>-414</v>
      </c>
      <c r="O57" s="159">
        <v>1380</v>
      </c>
      <c r="P57" s="67">
        <v>52144</v>
      </c>
      <c r="Q57" s="159">
        <v>631</v>
      </c>
      <c r="R57" s="159">
        <v>-449</v>
      </c>
      <c r="S57" s="159">
        <v>313</v>
      </c>
      <c r="T57" s="159">
        <v>-808</v>
      </c>
      <c r="U57" s="159">
        <v>46</v>
      </c>
      <c r="V57" s="159">
        <v>182</v>
      </c>
      <c r="W57" s="67">
        <v>52326</v>
      </c>
      <c r="X57" s="159">
        <v>902</v>
      </c>
      <c r="Y57" s="159">
        <v>-2769</v>
      </c>
      <c r="Z57" s="159">
        <v>-619</v>
      </c>
      <c r="AA57" s="159">
        <v>-958</v>
      </c>
      <c r="AB57" s="159">
        <v>-1192</v>
      </c>
      <c r="AC57" s="159">
        <v>-1867</v>
      </c>
      <c r="AD57" s="67">
        <v>50459</v>
      </c>
    </row>
    <row r="58" spans="1:30" hidden="1" outlineLevel="1" x14ac:dyDescent="0.3">
      <c r="A58" s="160" t="s">
        <v>145</v>
      </c>
      <c r="B58" s="161">
        <v>37054</v>
      </c>
      <c r="C58" s="162">
        <v>755</v>
      </c>
      <c r="D58" s="162">
        <v>-692</v>
      </c>
      <c r="E58" s="162">
        <v>211</v>
      </c>
      <c r="F58" s="162">
        <v>-874</v>
      </c>
      <c r="G58" s="162">
        <v>-29</v>
      </c>
      <c r="H58" s="162">
        <v>63</v>
      </c>
      <c r="I58" s="161">
        <v>37117</v>
      </c>
      <c r="J58" s="162">
        <v>1142</v>
      </c>
      <c r="K58" s="162">
        <v>308</v>
      </c>
      <c r="L58" s="162">
        <v>622</v>
      </c>
      <c r="M58" s="162">
        <v>-185</v>
      </c>
      <c r="N58" s="162">
        <v>-129</v>
      </c>
      <c r="O58" s="162">
        <v>1450</v>
      </c>
      <c r="P58" s="161">
        <v>38567</v>
      </c>
      <c r="Q58" s="162">
        <v>571</v>
      </c>
      <c r="R58" s="162">
        <v>-623</v>
      </c>
      <c r="S58" s="162">
        <v>233</v>
      </c>
      <c r="T58" s="162">
        <v>-808</v>
      </c>
      <c r="U58" s="162">
        <v>-48</v>
      </c>
      <c r="V58" s="162">
        <v>-52</v>
      </c>
      <c r="W58" s="161">
        <v>38515</v>
      </c>
      <c r="X58" s="162">
        <v>557</v>
      </c>
      <c r="Y58" s="162">
        <v>-2762</v>
      </c>
      <c r="Z58" s="162">
        <v>-590</v>
      </c>
      <c r="AA58" s="162">
        <v>-958</v>
      </c>
      <c r="AB58" s="162">
        <v>-1214</v>
      </c>
      <c r="AC58" s="162">
        <v>-2205</v>
      </c>
      <c r="AD58" s="161">
        <v>36310</v>
      </c>
    </row>
    <row r="59" spans="1:30" ht="22.8" hidden="1" outlineLevel="1" x14ac:dyDescent="0.3">
      <c r="A59" s="125" t="s">
        <v>113</v>
      </c>
      <c r="B59" s="127">
        <v>37054</v>
      </c>
      <c r="C59" s="86">
        <v>755</v>
      </c>
      <c r="D59" s="86">
        <v>-692</v>
      </c>
      <c r="E59" s="86">
        <v>211</v>
      </c>
      <c r="F59" s="86">
        <v>-874</v>
      </c>
      <c r="G59" s="86">
        <v>-29</v>
      </c>
      <c r="H59" s="86">
        <v>63</v>
      </c>
      <c r="I59" s="127">
        <v>37117</v>
      </c>
      <c r="J59" s="86">
        <v>1142</v>
      </c>
      <c r="K59" s="86">
        <v>308</v>
      </c>
      <c r="L59" s="86">
        <v>622</v>
      </c>
      <c r="M59" s="86">
        <v>-185</v>
      </c>
      <c r="N59" s="86">
        <v>-129</v>
      </c>
      <c r="O59" s="86">
        <v>1450</v>
      </c>
      <c r="P59" s="127">
        <v>38567</v>
      </c>
      <c r="Q59" s="86">
        <v>571</v>
      </c>
      <c r="R59" s="86">
        <v>-623</v>
      </c>
      <c r="S59" s="86">
        <v>233</v>
      </c>
      <c r="T59" s="86">
        <v>-808</v>
      </c>
      <c r="U59" s="86">
        <v>-48</v>
      </c>
      <c r="V59" s="86">
        <v>-52</v>
      </c>
      <c r="W59" s="127">
        <v>38515</v>
      </c>
      <c r="X59" s="86">
        <v>557</v>
      </c>
      <c r="Y59" s="86">
        <v>-2762</v>
      </c>
      <c r="Z59" s="86">
        <v>-590</v>
      </c>
      <c r="AA59" s="86">
        <v>-958</v>
      </c>
      <c r="AB59" s="86">
        <v>-1214</v>
      </c>
      <c r="AC59" s="86">
        <v>-2205</v>
      </c>
      <c r="AD59" s="127">
        <v>36310</v>
      </c>
    </row>
    <row r="60" spans="1:30" hidden="1" outlineLevel="1" x14ac:dyDescent="0.3">
      <c r="A60" s="163" t="s">
        <v>204</v>
      </c>
      <c r="B60" s="161">
        <v>13372</v>
      </c>
      <c r="C60" s="162">
        <v>210</v>
      </c>
      <c r="D60" s="162">
        <v>65</v>
      </c>
      <c r="E60" s="162">
        <v>39</v>
      </c>
      <c r="F60" s="162">
        <v>0</v>
      </c>
      <c r="G60" s="162">
        <v>26</v>
      </c>
      <c r="H60" s="162">
        <v>275</v>
      </c>
      <c r="I60" s="161">
        <v>13647</v>
      </c>
      <c r="J60" s="162">
        <v>40</v>
      </c>
      <c r="K60" s="162">
        <v>-110</v>
      </c>
      <c r="L60" s="162">
        <v>175</v>
      </c>
      <c r="M60" s="162">
        <v>0</v>
      </c>
      <c r="N60" s="162">
        <v>-285</v>
      </c>
      <c r="O60" s="162">
        <v>-70</v>
      </c>
      <c r="P60" s="161">
        <v>13577</v>
      </c>
      <c r="Q60" s="162">
        <v>60</v>
      </c>
      <c r="R60" s="162">
        <v>174</v>
      </c>
      <c r="S60" s="162">
        <v>80</v>
      </c>
      <c r="T60" s="162">
        <v>0</v>
      </c>
      <c r="U60" s="162">
        <v>94</v>
      </c>
      <c r="V60" s="162">
        <v>234</v>
      </c>
      <c r="W60" s="161">
        <v>13811</v>
      </c>
      <c r="X60" s="162">
        <v>345</v>
      </c>
      <c r="Y60" s="162">
        <v>-7</v>
      </c>
      <c r="Z60" s="162">
        <v>-29</v>
      </c>
      <c r="AA60" s="162">
        <v>0</v>
      </c>
      <c r="AB60" s="162">
        <v>22</v>
      </c>
      <c r="AC60" s="162">
        <v>338</v>
      </c>
      <c r="AD60" s="161">
        <v>14149</v>
      </c>
    </row>
    <row r="61" spans="1:30" ht="22.8" hidden="1" outlineLevel="1" x14ac:dyDescent="0.3">
      <c r="A61" s="125" t="s">
        <v>114</v>
      </c>
      <c r="B61" s="127">
        <v>8348</v>
      </c>
      <c r="C61" s="86">
        <v>341</v>
      </c>
      <c r="D61" s="86">
        <v>49</v>
      </c>
      <c r="E61" s="86">
        <v>34</v>
      </c>
      <c r="F61" s="86">
        <v>0</v>
      </c>
      <c r="G61" s="86">
        <v>15</v>
      </c>
      <c r="H61" s="86">
        <v>390</v>
      </c>
      <c r="I61" s="127">
        <v>8738</v>
      </c>
      <c r="J61" s="86">
        <v>169</v>
      </c>
      <c r="K61" s="86">
        <v>-108</v>
      </c>
      <c r="L61" s="86">
        <v>151</v>
      </c>
      <c r="M61" s="86">
        <v>0</v>
      </c>
      <c r="N61" s="86">
        <v>-259</v>
      </c>
      <c r="O61" s="86">
        <v>61</v>
      </c>
      <c r="P61" s="127">
        <v>8799</v>
      </c>
      <c r="Q61" s="86">
        <v>91</v>
      </c>
      <c r="R61" s="86">
        <v>153</v>
      </c>
      <c r="S61" s="86">
        <v>73</v>
      </c>
      <c r="T61" s="86">
        <v>0</v>
      </c>
      <c r="U61" s="86">
        <v>80</v>
      </c>
      <c r="V61" s="86">
        <v>244</v>
      </c>
      <c r="W61" s="127">
        <v>9043</v>
      </c>
      <c r="X61" s="86">
        <v>266</v>
      </c>
      <c r="Y61" s="86">
        <v>-31</v>
      </c>
      <c r="Z61" s="86">
        <v>-35</v>
      </c>
      <c r="AA61" s="86">
        <v>0</v>
      </c>
      <c r="AB61" s="86">
        <v>4</v>
      </c>
      <c r="AC61" s="86">
        <v>235</v>
      </c>
      <c r="AD61" s="127">
        <v>9278</v>
      </c>
    </row>
    <row r="62" spans="1:30" hidden="1" outlineLevel="1" x14ac:dyDescent="0.3">
      <c r="A62" s="164" t="s">
        <v>49</v>
      </c>
      <c r="B62" s="165">
        <v>7281</v>
      </c>
      <c r="C62" s="143">
        <v>92</v>
      </c>
      <c r="D62" s="143">
        <v>59</v>
      </c>
      <c r="E62" s="143">
        <v>19</v>
      </c>
      <c r="F62" s="143">
        <v>0</v>
      </c>
      <c r="G62" s="143">
        <v>40</v>
      </c>
      <c r="H62" s="143">
        <v>151</v>
      </c>
      <c r="I62" s="165">
        <v>7432</v>
      </c>
      <c r="J62" s="86">
        <v>-2</v>
      </c>
      <c r="K62" s="143">
        <v>-157</v>
      </c>
      <c r="L62" s="143">
        <v>102</v>
      </c>
      <c r="M62" s="143">
        <v>0</v>
      </c>
      <c r="N62" s="143">
        <v>-259</v>
      </c>
      <c r="O62" s="143">
        <v>-159</v>
      </c>
      <c r="P62" s="165">
        <v>7273</v>
      </c>
      <c r="Q62" s="86">
        <v>7</v>
      </c>
      <c r="R62" s="143">
        <v>136</v>
      </c>
      <c r="S62" s="143">
        <v>56</v>
      </c>
      <c r="T62" s="143">
        <v>0</v>
      </c>
      <c r="U62" s="143">
        <v>80</v>
      </c>
      <c r="V62" s="143">
        <v>143</v>
      </c>
      <c r="W62" s="165">
        <v>7416</v>
      </c>
      <c r="X62" s="86">
        <v>81</v>
      </c>
      <c r="Y62" s="143">
        <v>29</v>
      </c>
      <c r="Z62" s="143">
        <v>25</v>
      </c>
      <c r="AA62" s="143">
        <v>0</v>
      </c>
      <c r="AB62" s="143">
        <v>4</v>
      </c>
      <c r="AC62" s="143">
        <v>110</v>
      </c>
      <c r="AD62" s="165">
        <v>7526</v>
      </c>
    </row>
    <row r="63" spans="1:30" ht="22.8" hidden="1" outlineLevel="1" x14ac:dyDescent="0.3">
      <c r="A63" s="164" t="s">
        <v>146</v>
      </c>
      <c r="B63" s="165">
        <v>1067</v>
      </c>
      <c r="C63" s="143">
        <v>249</v>
      </c>
      <c r="D63" s="143">
        <v>-10</v>
      </c>
      <c r="E63" s="143">
        <v>15</v>
      </c>
      <c r="F63" s="143">
        <v>0</v>
      </c>
      <c r="G63" s="143">
        <v>-25</v>
      </c>
      <c r="H63" s="143">
        <v>239</v>
      </c>
      <c r="I63" s="165">
        <v>1306</v>
      </c>
      <c r="J63" s="86">
        <v>171</v>
      </c>
      <c r="K63" s="143">
        <v>49</v>
      </c>
      <c r="L63" s="143">
        <v>49</v>
      </c>
      <c r="M63" s="143">
        <v>0</v>
      </c>
      <c r="N63" s="143">
        <v>0</v>
      </c>
      <c r="O63" s="143">
        <v>220</v>
      </c>
      <c r="P63" s="165">
        <v>1526</v>
      </c>
      <c r="Q63" s="86">
        <v>84</v>
      </c>
      <c r="R63" s="143">
        <v>17</v>
      </c>
      <c r="S63" s="143">
        <v>17</v>
      </c>
      <c r="T63" s="143">
        <v>0</v>
      </c>
      <c r="U63" s="143">
        <v>0</v>
      </c>
      <c r="V63" s="143">
        <v>101</v>
      </c>
      <c r="W63" s="165">
        <v>1627</v>
      </c>
      <c r="X63" s="86">
        <v>185</v>
      </c>
      <c r="Y63" s="143">
        <v>-60</v>
      </c>
      <c r="Z63" s="143">
        <v>-60</v>
      </c>
      <c r="AA63" s="143">
        <v>0</v>
      </c>
      <c r="AB63" s="143">
        <v>0</v>
      </c>
      <c r="AC63" s="143">
        <v>125</v>
      </c>
      <c r="AD63" s="165">
        <v>1752</v>
      </c>
    </row>
    <row r="64" spans="1:30" ht="22.8" hidden="1" outlineLevel="1" x14ac:dyDescent="0.3">
      <c r="A64" s="125" t="s">
        <v>147</v>
      </c>
      <c r="B64" s="127">
        <v>127</v>
      </c>
      <c r="C64" s="86">
        <v>0</v>
      </c>
      <c r="D64" s="86">
        <v>2</v>
      </c>
      <c r="E64" s="143">
        <v>0</v>
      </c>
      <c r="F64" s="143">
        <v>0</v>
      </c>
      <c r="G64" s="143">
        <v>2</v>
      </c>
      <c r="H64" s="86">
        <v>2</v>
      </c>
      <c r="I64" s="127">
        <v>129</v>
      </c>
      <c r="J64" s="86">
        <v>0</v>
      </c>
      <c r="K64" s="86">
        <v>1</v>
      </c>
      <c r="L64" s="86">
        <v>0</v>
      </c>
      <c r="M64" s="86">
        <v>0</v>
      </c>
      <c r="N64" s="86">
        <v>1</v>
      </c>
      <c r="O64" s="86">
        <v>1</v>
      </c>
      <c r="P64" s="127">
        <v>130</v>
      </c>
      <c r="Q64" s="86">
        <v>0</v>
      </c>
      <c r="R64" s="86">
        <v>2</v>
      </c>
      <c r="S64" s="86">
        <v>0</v>
      </c>
      <c r="T64" s="86">
        <v>0</v>
      </c>
      <c r="U64" s="86">
        <v>2</v>
      </c>
      <c r="V64" s="86">
        <v>2</v>
      </c>
      <c r="W64" s="127">
        <v>132</v>
      </c>
      <c r="X64" s="86">
        <v>0</v>
      </c>
      <c r="Y64" s="86">
        <v>1</v>
      </c>
      <c r="Z64" s="86">
        <v>0</v>
      </c>
      <c r="AA64" s="86">
        <v>0</v>
      </c>
      <c r="AB64" s="86">
        <v>1</v>
      </c>
      <c r="AC64" s="86">
        <v>1</v>
      </c>
      <c r="AD64" s="127">
        <v>133</v>
      </c>
    </row>
    <row r="65" spans="1:30" hidden="1" outlineLevel="1" x14ac:dyDescent="0.3">
      <c r="A65" s="125" t="s">
        <v>193</v>
      </c>
      <c r="B65" s="127">
        <v>4897</v>
      </c>
      <c r="C65" s="86">
        <v>-131</v>
      </c>
      <c r="D65" s="86">
        <v>14</v>
      </c>
      <c r="E65" s="86">
        <v>5</v>
      </c>
      <c r="F65" s="86">
        <v>0</v>
      </c>
      <c r="G65" s="86">
        <v>9</v>
      </c>
      <c r="H65" s="86">
        <v>-117</v>
      </c>
      <c r="I65" s="127">
        <v>4780</v>
      </c>
      <c r="J65" s="86">
        <v>-129</v>
      </c>
      <c r="K65" s="86">
        <v>-3</v>
      </c>
      <c r="L65" s="86">
        <v>24</v>
      </c>
      <c r="M65" s="86">
        <v>0</v>
      </c>
      <c r="N65" s="86">
        <v>-27</v>
      </c>
      <c r="O65" s="86">
        <v>-132</v>
      </c>
      <c r="P65" s="127">
        <v>4648</v>
      </c>
      <c r="Q65" s="86">
        <v>-31</v>
      </c>
      <c r="R65" s="86">
        <v>19</v>
      </c>
      <c r="S65" s="86">
        <v>7</v>
      </c>
      <c r="T65" s="86">
        <v>0</v>
      </c>
      <c r="U65" s="86">
        <v>12</v>
      </c>
      <c r="V65" s="86">
        <v>-12</v>
      </c>
      <c r="W65" s="127">
        <v>4636</v>
      </c>
      <c r="X65" s="86">
        <v>79</v>
      </c>
      <c r="Y65" s="86">
        <v>23</v>
      </c>
      <c r="Z65" s="86">
        <v>6</v>
      </c>
      <c r="AA65" s="86">
        <v>0</v>
      </c>
      <c r="AB65" s="86">
        <v>17</v>
      </c>
      <c r="AC65" s="86">
        <v>102</v>
      </c>
      <c r="AD65" s="127">
        <v>4738</v>
      </c>
    </row>
    <row r="66" spans="1:30" ht="22.8" hidden="1" outlineLevel="1" x14ac:dyDescent="0.3">
      <c r="A66" s="214" t="s">
        <v>187</v>
      </c>
      <c r="B66" s="165">
        <v>2120</v>
      </c>
      <c r="C66" s="143">
        <v>-92</v>
      </c>
      <c r="D66" s="143">
        <v>8</v>
      </c>
      <c r="E66" s="143">
        <v>2</v>
      </c>
      <c r="F66" s="143">
        <v>0</v>
      </c>
      <c r="G66" s="143">
        <v>6</v>
      </c>
      <c r="H66" s="143">
        <v>-84</v>
      </c>
      <c r="I66" s="165">
        <v>2036</v>
      </c>
      <c r="J66" s="86">
        <v>-103</v>
      </c>
      <c r="K66" s="143">
        <v>7</v>
      </c>
      <c r="L66" s="143">
        <v>10</v>
      </c>
      <c r="M66" s="143">
        <v>0</v>
      </c>
      <c r="N66" s="143">
        <v>-3</v>
      </c>
      <c r="O66" s="143">
        <v>-96</v>
      </c>
      <c r="P66" s="165">
        <v>1940</v>
      </c>
      <c r="Q66" s="86">
        <v>-100</v>
      </c>
      <c r="R66" s="143">
        <v>5</v>
      </c>
      <c r="S66" s="143">
        <v>3</v>
      </c>
      <c r="T66" s="143">
        <v>0</v>
      </c>
      <c r="U66" s="143">
        <v>2</v>
      </c>
      <c r="V66" s="143">
        <v>-95</v>
      </c>
      <c r="W66" s="165">
        <v>1845</v>
      </c>
      <c r="X66" s="86">
        <v>22</v>
      </c>
      <c r="Y66" s="143">
        <v>11</v>
      </c>
      <c r="Z66" s="143">
        <v>3</v>
      </c>
      <c r="AA66" s="143">
        <v>0</v>
      </c>
      <c r="AB66" s="143">
        <v>8</v>
      </c>
      <c r="AC66" s="143">
        <v>33</v>
      </c>
      <c r="AD66" s="165">
        <v>1878</v>
      </c>
    </row>
    <row r="67" spans="1:30" ht="22.8" hidden="1" outlineLevel="1" x14ac:dyDescent="0.3">
      <c r="A67" s="214" t="s">
        <v>185</v>
      </c>
      <c r="B67" s="165">
        <v>2764</v>
      </c>
      <c r="C67" s="143">
        <v>-39</v>
      </c>
      <c r="D67" s="143">
        <v>6</v>
      </c>
      <c r="E67" s="143">
        <v>3</v>
      </c>
      <c r="F67" s="143">
        <v>0</v>
      </c>
      <c r="G67" s="143">
        <v>3</v>
      </c>
      <c r="H67" s="143">
        <v>-33</v>
      </c>
      <c r="I67" s="165">
        <v>2731</v>
      </c>
      <c r="J67" s="86">
        <v>-26</v>
      </c>
      <c r="K67" s="143">
        <v>-10</v>
      </c>
      <c r="L67" s="143">
        <v>14</v>
      </c>
      <c r="M67" s="143">
        <v>0</v>
      </c>
      <c r="N67" s="143">
        <v>-24</v>
      </c>
      <c r="O67" s="143">
        <v>-36</v>
      </c>
      <c r="P67" s="165">
        <v>2695</v>
      </c>
      <c r="Q67" s="86">
        <v>69</v>
      </c>
      <c r="R67" s="143">
        <v>14</v>
      </c>
      <c r="S67" s="143">
        <v>4</v>
      </c>
      <c r="T67" s="143">
        <v>0</v>
      </c>
      <c r="U67" s="143">
        <v>10</v>
      </c>
      <c r="V67" s="143">
        <v>83</v>
      </c>
      <c r="W67" s="165">
        <v>2778</v>
      </c>
      <c r="X67" s="86">
        <v>43</v>
      </c>
      <c r="Y67" s="143">
        <v>13</v>
      </c>
      <c r="Z67" s="143">
        <v>4</v>
      </c>
      <c r="AA67" s="143">
        <v>0</v>
      </c>
      <c r="AB67" s="143">
        <v>9</v>
      </c>
      <c r="AC67" s="143">
        <v>56</v>
      </c>
      <c r="AD67" s="165">
        <v>2834</v>
      </c>
    </row>
    <row r="68" spans="1:30" ht="22.8" hidden="1" outlineLevel="1" x14ac:dyDescent="0.3">
      <c r="A68" s="214" t="s">
        <v>186</v>
      </c>
      <c r="B68" s="165">
        <v>13</v>
      </c>
      <c r="C68" s="143">
        <v>0</v>
      </c>
      <c r="D68" s="143">
        <v>0</v>
      </c>
      <c r="E68" s="143">
        <v>0</v>
      </c>
      <c r="F68" s="143">
        <v>0</v>
      </c>
      <c r="G68" s="143">
        <v>0</v>
      </c>
      <c r="H68" s="143">
        <v>0</v>
      </c>
      <c r="I68" s="165">
        <v>13</v>
      </c>
      <c r="J68" s="86">
        <v>0</v>
      </c>
      <c r="K68" s="143">
        <v>0</v>
      </c>
      <c r="L68" s="143">
        <v>0</v>
      </c>
      <c r="M68" s="143">
        <v>0</v>
      </c>
      <c r="N68" s="143">
        <v>0</v>
      </c>
      <c r="O68" s="143">
        <v>0</v>
      </c>
      <c r="P68" s="165">
        <v>13</v>
      </c>
      <c r="Q68" s="86">
        <v>0</v>
      </c>
      <c r="R68" s="143">
        <v>0</v>
      </c>
      <c r="S68" s="143">
        <v>0</v>
      </c>
      <c r="T68" s="143">
        <v>0</v>
      </c>
      <c r="U68" s="143">
        <v>0</v>
      </c>
      <c r="V68" s="143">
        <v>0</v>
      </c>
      <c r="W68" s="165">
        <v>13</v>
      </c>
      <c r="X68" s="86">
        <v>14</v>
      </c>
      <c r="Y68" s="143">
        <v>-1</v>
      </c>
      <c r="Z68" s="143">
        <v>-1</v>
      </c>
      <c r="AA68" s="143">
        <v>0</v>
      </c>
      <c r="AB68" s="143">
        <v>0</v>
      </c>
      <c r="AC68" s="143">
        <v>13</v>
      </c>
      <c r="AD68" s="165">
        <v>26</v>
      </c>
    </row>
    <row r="69" spans="1:30" hidden="1" outlineLevel="1" x14ac:dyDescent="0.3">
      <c r="A69" s="117">
        <v>2018</v>
      </c>
      <c r="B69" s="122">
        <v>43100</v>
      </c>
      <c r="C69" s="131">
        <v>3</v>
      </c>
      <c r="D69" s="131">
        <v>4</v>
      </c>
      <c r="E69" s="131">
        <v>5</v>
      </c>
      <c r="F69" s="131">
        <v>6</v>
      </c>
      <c r="G69" s="131">
        <v>7</v>
      </c>
      <c r="H69" s="131">
        <v>8</v>
      </c>
      <c r="I69" s="122">
        <v>43190</v>
      </c>
      <c r="J69" s="131">
        <v>3</v>
      </c>
      <c r="K69" s="131">
        <v>4</v>
      </c>
      <c r="L69" s="131">
        <v>5</v>
      </c>
      <c r="M69" s="131">
        <v>6</v>
      </c>
      <c r="N69" s="131">
        <v>7</v>
      </c>
      <c r="O69" s="131">
        <v>8</v>
      </c>
      <c r="P69" s="122">
        <v>43281</v>
      </c>
      <c r="Q69" s="131">
        <v>3</v>
      </c>
      <c r="R69" s="131">
        <v>4</v>
      </c>
      <c r="S69" s="131">
        <v>5</v>
      </c>
      <c r="T69" s="131">
        <v>6</v>
      </c>
      <c r="U69" s="131">
        <v>7</v>
      </c>
      <c r="V69" s="131">
        <v>8</v>
      </c>
      <c r="W69" s="122">
        <v>43373</v>
      </c>
      <c r="X69" s="131">
        <v>3</v>
      </c>
      <c r="Y69" s="131">
        <v>4</v>
      </c>
      <c r="Z69" s="131">
        <v>5</v>
      </c>
      <c r="AA69" s="131">
        <v>6</v>
      </c>
      <c r="AB69" s="131">
        <v>7</v>
      </c>
      <c r="AC69" s="131">
        <v>8</v>
      </c>
      <c r="AD69" s="122">
        <v>43465</v>
      </c>
    </row>
    <row r="70" spans="1:30" hidden="1" outlineLevel="1" x14ac:dyDescent="0.3">
      <c r="A70" s="124" t="s">
        <v>140</v>
      </c>
      <c r="B70" s="67"/>
      <c r="C70" s="121"/>
      <c r="D70" s="121"/>
      <c r="E70" s="121"/>
      <c r="F70" s="121"/>
      <c r="G70" s="121"/>
      <c r="H70" s="121"/>
      <c r="I70" s="67"/>
      <c r="J70" s="121"/>
      <c r="K70" s="121"/>
      <c r="L70" s="121"/>
      <c r="M70" s="121"/>
      <c r="N70" s="121"/>
      <c r="O70" s="121"/>
      <c r="P70" s="67"/>
      <c r="Q70" s="121"/>
      <c r="R70" s="121"/>
      <c r="S70" s="121"/>
      <c r="T70" s="121"/>
      <c r="U70" s="121"/>
      <c r="V70" s="121"/>
      <c r="W70" s="67"/>
      <c r="X70" s="121"/>
      <c r="Y70" s="121"/>
      <c r="Z70" s="121"/>
      <c r="AA70" s="121"/>
      <c r="AB70" s="121"/>
      <c r="AC70" s="121"/>
      <c r="AD70" s="67"/>
    </row>
    <row r="71" spans="1:30" hidden="1" outlineLevel="1" x14ac:dyDescent="0.3">
      <c r="A71" s="158" t="s">
        <v>141</v>
      </c>
      <c r="B71" s="67">
        <v>3438</v>
      </c>
      <c r="C71" s="159">
        <v>-29</v>
      </c>
      <c r="D71" s="159">
        <v>90</v>
      </c>
      <c r="E71" s="159">
        <v>29</v>
      </c>
      <c r="F71" s="159">
        <v>79</v>
      </c>
      <c r="G71" s="159">
        <v>-18</v>
      </c>
      <c r="H71" s="159">
        <v>61</v>
      </c>
      <c r="I71" s="67">
        <v>3499</v>
      </c>
      <c r="J71" s="159">
        <v>151</v>
      </c>
      <c r="K71" s="159">
        <v>-4</v>
      </c>
      <c r="L71" s="159">
        <v>-15</v>
      </c>
      <c r="M71" s="159">
        <v>12</v>
      </c>
      <c r="N71" s="159">
        <v>-1</v>
      </c>
      <c r="O71" s="159">
        <v>147</v>
      </c>
      <c r="P71" s="67">
        <v>3646</v>
      </c>
      <c r="Q71" s="159">
        <v>5</v>
      </c>
      <c r="R71" s="159">
        <v>-140</v>
      </c>
      <c r="S71" s="159">
        <v>-53</v>
      </c>
      <c r="T71" s="159">
        <v>-87</v>
      </c>
      <c r="U71" s="159">
        <v>0</v>
      </c>
      <c r="V71" s="159">
        <v>-135</v>
      </c>
      <c r="W71" s="67">
        <v>3511</v>
      </c>
      <c r="X71" s="159">
        <v>-11</v>
      </c>
      <c r="Y71" s="159">
        <v>24</v>
      </c>
      <c r="Z71" s="159">
        <v>3</v>
      </c>
      <c r="AA71" s="159">
        <v>22</v>
      </c>
      <c r="AB71" s="159">
        <v>-1</v>
      </c>
      <c r="AC71" s="159">
        <v>13</v>
      </c>
      <c r="AD71" s="67">
        <v>3524</v>
      </c>
    </row>
    <row r="72" spans="1:30" hidden="1" outlineLevel="1" x14ac:dyDescent="0.3">
      <c r="A72" s="160" t="s">
        <v>142</v>
      </c>
      <c r="B72" s="161">
        <v>2627</v>
      </c>
      <c r="C72" s="162">
        <v>2</v>
      </c>
      <c r="D72" s="162">
        <v>69</v>
      </c>
      <c r="E72" s="162">
        <v>8</v>
      </c>
      <c r="F72" s="162">
        <v>79</v>
      </c>
      <c r="G72" s="162">
        <v>-18</v>
      </c>
      <c r="H72" s="162">
        <v>71</v>
      </c>
      <c r="I72" s="161">
        <v>2698</v>
      </c>
      <c r="J72" s="162">
        <v>0</v>
      </c>
      <c r="K72" s="162">
        <v>-6</v>
      </c>
      <c r="L72" s="162">
        <v>-17</v>
      </c>
      <c r="M72" s="162">
        <v>12</v>
      </c>
      <c r="N72" s="162">
        <v>-1</v>
      </c>
      <c r="O72" s="162">
        <v>-6</v>
      </c>
      <c r="P72" s="161">
        <v>2692</v>
      </c>
      <c r="Q72" s="162">
        <v>-6</v>
      </c>
      <c r="R72" s="162">
        <v>-100</v>
      </c>
      <c r="S72" s="162">
        <v>-13</v>
      </c>
      <c r="T72" s="162">
        <v>-87</v>
      </c>
      <c r="U72" s="162">
        <v>0</v>
      </c>
      <c r="V72" s="162">
        <v>-106</v>
      </c>
      <c r="W72" s="161">
        <v>2586</v>
      </c>
      <c r="X72" s="162">
        <v>-1</v>
      </c>
      <c r="Y72" s="162">
        <v>15</v>
      </c>
      <c r="Z72" s="162">
        <v>-6</v>
      </c>
      <c r="AA72" s="162">
        <v>22</v>
      </c>
      <c r="AB72" s="162">
        <v>-1</v>
      </c>
      <c r="AC72" s="162">
        <v>14</v>
      </c>
      <c r="AD72" s="161">
        <v>2600</v>
      </c>
    </row>
    <row r="73" spans="1:30" ht="22.8" hidden="1" outlineLevel="1" x14ac:dyDescent="0.3">
      <c r="A73" s="125" t="s">
        <v>101</v>
      </c>
      <c r="B73" s="127">
        <v>2627</v>
      </c>
      <c r="C73" s="86">
        <v>2</v>
      </c>
      <c r="D73" s="86">
        <v>69</v>
      </c>
      <c r="E73" s="86">
        <v>8</v>
      </c>
      <c r="F73" s="86">
        <v>79</v>
      </c>
      <c r="G73" s="86">
        <v>-18</v>
      </c>
      <c r="H73" s="86">
        <v>71</v>
      </c>
      <c r="I73" s="127">
        <v>2698</v>
      </c>
      <c r="J73" s="86">
        <v>0</v>
      </c>
      <c r="K73" s="86">
        <v>-6</v>
      </c>
      <c r="L73" s="86">
        <v>-17</v>
      </c>
      <c r="M73" s="86">
        <v>12</v>
      </c>
      <c r="N73" s="86">
        <v>-1</v>
      </c>
      <c r="O73" s="86">
        <v>-6</v>
      </c>
      <c r="P73" s="127">
        <v>2692</v>
      </c>
      <c r="Q73" s="86">
        <v>-6</v>
      </c>
      <c r="R73" s="86">
        <v>-100</v>
      </c>
      <c r="S73" s="86">
        <v>-13</v>
      </c>
      <c r="T73" s="86">
        <v>-87</v>
      </c>
      <c r="U73" s="86">
        <v>0</v>
      </c>
      <c r="V73" s="86">
        <v>-106</v>
      </c>
      <c r="W73" s="127">
        <v>2586</v>
      </c>
      <c r="X73" s="86">
        <v>-1</v>
      </c>
      <c r="Y73" s="86">
        <v>15</v>
      </c>
      <c r="Z73" s="86">
        <v>-6</v>
      </c>
      <c r="AA73" s="86">
        <v>22</v>
      </c>
      <c r="AB73" s="86">
        <v>-1</v>
      </c>
      <c r="AC73" s="86">
        <v>14</v>
      </c>
      <c r="AD73" s="127">
        <v>2600</v>
      </c>
    </row>
    <row r="74" spans="1:30" hidden="1" outlineLevel="1" x14ac:dyDescent="0.3">
      <c r="A74" s="160" t="s">
        <v>102</v>
      </c>
      <c r="B74" s="161">
        <v>811</v>
      </c>
      <c r="C74" s="162">
        <v>-31</v>
      </c>
      <c r="D74" s="162">
        <v>21</v>
      </c>
      <c r="E74" s="162">
        <v>21</v>
      </c>
      <c r="F74" s="162">
        <v>0</v>
      </c>
      <c r="G74" s="162">
        <v>0</v>
      </c>
      <c r="H74" s="162">
        <v>-10</v>
      </c>
      <c r="I74" s="161">
        <v>801</v>
      </c>
      <c r="J74" s="162">
        <v>151</v>
      </c>
      <c r="K74" s="162">
        <v>2</v>
      </c>
      <c r="L74" s="162">
        <v>2</v>
      </c>
      <c r="M74" s="162">
        <v>0</v>
      </c>
      <c r="N74" s="162">
        <v>0</v>
      </c>
      <c r="O74" s="162">
        <v>153</v>
      </c>
      <c r="P74" s="161">
        <v>954</v>
      </c>
      <c r="Q74" s="162">
        <v>11</v>
      </c>
      <c r="R74" s="162">
        <v>-40</v>
      </c>
      <c r="S74" s="162">
        <v>-40</v>
      </c>
      <c r="T74" s="162">
        <v>0</v>
      </c>
      <c r="U74" s="162">
        <v>0</v>
      </c>
      <c r="V74" s="162">
        <v>-29</v>
      </c>
      <c r="W74" s="161">
        <v>925</v>
      </c>
      <c r="X74" s="162">
        <v>-10</v>
      </c>
      <c r="Y74" s="162">
        <v>9</v>
      </c>
      <c r="Z74" s="162">
        <v>9</v>
      </c>
      <c r="AA74" s="162">
        <v>0</v>
      </c>
      <c r="AB74" s="162">
        <v>0</v>
      </c>
      <c r="AC74" s="162">
        <v>-1</v>
      </c>
      <c r="AD74" s="161">
        <v>924</v>
      </c>
    </row>
    <row r="75" spans="1:30" ht="22.8" hidden="1" outlineLevel="1" x14ac:dyDescent="0.3">
      <c r="A75" s="125" t="s">
        <v>103</v>
      </c>
      <c r="B75" s="127">
        <v>128</v>
      </c>
      <c r="C75" s="86">
        <v>0</v>
      </c>
      <c r="D75" s="86">
        <v>0</v>
      </c>
      <c r="E75" s="86">
        <v>0</v>
      </c>
      <c r="F75" s="86">
        <v>0</v>
      </c>
      <c r="G75" s="86">
        <v>0</v>
      </c>
      <c r="H75" s="86">
        <v>0</v>
      </c>
      <c r="I75" s="127">
        <v>128</v>
      </c>
      <c r="J75" s="86">
        <v>0</v>
      </c>
      <c r="K75" s="86">
        <v>0</v>
      </c>
      <c r="L75" s="86">
        <v>0</v>
      </c>
      <c r="M75" s="86">
        <v>0</v>
      </c>
      <c r="N75" s="86">
        <v>0</v>
      </c>
      <c r="O75" s="86">
        <v>0</v>
      </c>
      <c r="P75" s="127">
        <v>128</v>
      </c>
      <c r="Q75" s="86">
        <v>0</v>
      </c>
      <c r="R75" s="86">
        <v>0</v>
      </c>
      <c r="S75" s="86">
        <v>0</v>
      </c>
      <c r="T75" s="86">
        <v>0</v>
      </c>
      <c r="U75" s="86">
        <v>0</v>
      </c>
      <c r="V75" s="86">
        <v>0</v>
      </c>
      <c r="W75" s="127">
        <v>128</v>
      </c>
      <c r="X75" s="86">
        <v>0</v>
      </c>
      <c r="Y75" s="86">
        <v>0</v>
      </c>
      <c r="Z75" s="86">
        <v>0</v>
      </c>
      <c r="AA75" s="86">
        <v>0</v>
      </c>
      <c r="AB75" s="86">
        <v>0</v>
      </c>
      <c r="AC75" s="86">
        <v>0</v>
      </c>
      <c r="AD75" s="127">
        <v>128</v>
      </c>
    </row>
    <row r="76" spans="1:30" ht="34.200000000000003" hidden="1" outlineLevel="1" x14ac:dyDescent="0.3">
      <c r="A76" s="125" t="s">
        <v>143</v>
      </c>
      <c r="B76" s="127">
        <v>683</v>
      </c>
      <c r="C76" s="86">
        <v>-31</v>
      </c>
      <c r="D76" s="86">
        <v>21</v>
      </c>
      <c r="E76" s="86">
        <v>21</v>
      </c>
      <c r="F76" s="86">
        <v>0</v>
      </c>
      <c r="G76" s="86">
        <v>0</v>
      </c>
      <c r="H76" s="86">
        <v>-10</v>
      </c>
      <c r="I76" s="127">
        <v>673</v>
      </c>
      <c r="J76" s="86">
        <v>151</v>
      </c>
      <c r="K76" s="86">
        <v>2</v>
      </c>
      <c r="L76" s="86">
        <v>2</v>
      </c>
      <c r="M76" s="86">
        <v>0</v>
      </c>
      <c r="N76" s="86">
        <v>0</v>
      </c>
      <c r="O76" s="86">
        <v>153</v>
      </c>
      <c r="P76" s="127">
        <v>826</v>
      </c>
      <c r="Q76" s="86">
        <v>11</v>
      </c>
      <c r="R76" s="86">
        <v>-40</v>
      </c>
      <c r="S76" s="86">
        <v>-40</v>
      </c>
      <c r="T76" s="86">
        <v>0</v>
      </c>
      <c r="U76" s="86">
        <v>0</v>
      </c>
      <c r="V76" s="86">
        <v>-29</v>
      </c>
      <c r="W76" s="127">
        <v>797</v>
      </c>
      <c r="X76" s="86">
        <v>-10</v>
      </c>
      <c r="Y76" s="86">
        <v>9</v>
      </c>
      <c r="Z76" s="86">
        <v>9</v>
      </c>
      <c r="AA76" s="86">
        <v>0</v>
      </c>
      <c r="AB76" s="86">
        <v>0</v>
      </c>
      <c r="AC76" s="86">
        <v>-1</v>
      </c>
      <c r="AD76" s="127">
        <v>796</v>
      </c>
    </row>
    <row r="77" spans="1:30" hidden="1" outlineLevel="1" x14ac:dyDescent="0.3">
      <c r="A77" s="124" t="s">
        <v>48</v>
      </c>
      <c r="B77" s="67"/>
      <c r="C77" s="121"/>
      <c r="D77" s="121"/>
      <c r="E77" s="121"/>
      <c r="F77" s="121"/>
      <c r="G77" s="121"/>
      <c r="H77" s="121"/>
      <c r="I77" s="67"/>
      <c r="J77" s="121"/>
      <c r="K77" s="121"/>
      <c r="L77" s="121"/>
      <c r="M77" s="121"/>
      <c r="N77" s="121"/>
      <c r="O77" s="121"/>
      <c r="P77" s="67"/>
      <c r="Q77" s="121"/>
      <c r="R77" s="121"/>
      <c r="S77" s="121"/>
      <c r="T77" s="121"/>
      <c r="U77" s="121"/>
      <c r="V77" s="121"/>
      <c r="W77" s="67"/>
      <c r="X77" s="121"/>
      <c r="Y77" s="121"/>
      <c r="Z77" s="121"/>
      <c r="AA77" s="121"/>
      <c r="AB77" s="121"/>
      <c r="AC77" s="121"/>
      <c r="AD77" s="67"/>
    </row>
    <row r="78" spans="1:30" hidden="1" outlineLevel="1" x14ac:dyDescent="0.3">
      <c r="A78" s="158" t="s">
        <v>144</v>
      </c>
      <c r="B78" s="67">
        <v>50459</v>
      </c>
      <c r="C78" s="159">
        <v>1841</v>
      </c>
      <c r="D78" s="159">
        <v>-266</v>
      </c>
      <c r="E78" s="159">
        <v>767</v>
      </c>
      <c r="F78" s="159">
        <v>-1022</v>
      </c>
      <c r="G78" s="159">
        <v>-11</v>
      </c>
      <c r="H78" s="159">
        <v>1575</v>
      </c>
      <c r="I78" s="67">
        <v>52034</v>
      </c>
      <c r="J78" s="159">
        <v>1063</v>
      </c>
      <c r="K78" s="159">
        <v>-1408</v>
      </c>
      <c r="L78" s="159">
        <v>-355</v>
      </c>
      <c r="M78" s="159">
        <v>-1096</v>
      </c>
      <c r="N78" s="159">
        <v>43</v>
      </c>
      <c r="O78" s="159">
        <v>-345</v>
      </c>
      <c r="P78" s="67">
        <v>51689</v>
      </c>
      <c r="Q78" s="159">
        <v>26</v>
      </c>
      <c r="R78" s="159">
        <v>-2179</v>
      </c>
      <c r="S78" s="159">
        <v>-811</v>
      </c>
      <c r="T78" s="159">
        <v>-1370</v>
      </c>
      <c r="U78" s="159">
        <v>2</v>
      </c>
      <c r="V78" s="159">
        <v>-2153</v>
      </c>
      <c r="W78" s="67">
        <v>49536</v>
      </c>
      <c r="X78" s="159">
        <v>2045</v>
      </c>
      <c r="Y78" s="159">
        <v>-1752</v>
      </c>
      <c r="Z78" s="159">
        <v>76</v>
      </c>
      <c r="AA78" s="159">
        <v>-685</v>
      </c>
      <c r="AB78" s="159">
        <v>-1143</v>
      </c>
      <c r="AC78" s="159">
        <v>293</v>
      </c>
      <c r="AD78" s="67">
        <v>49829</v>
      </c>
    </row>
    <row r="79" spans="1:30" hidden="1" outlineLevel="1" x14ac:dyDescent="0.3">
      <c r="A79" s="160" t="s">
        <v>145</v>
      </c>
      <c r="B79" s="161">
        <v>36310</v>
      </c>
      <c r="C79" s="162">
        <v>1708</v>
      </c>
      <c r="D79" s="162">
        <v>-352</v>
      </c>
      <c r="E79" s="162">
        <v>674</v>
      </c>
      <c r="F79" s="162">
        <v>-1022</v>
      </c>
      <c r="G79" s="162">
        <v>-4</v>
      </c>
      <c r="H79" s="162">
        <v>1356</v>
      </c>
      <c r="I79" s="161">
        <v>37666</v>
      </c>
      <c r="J79" s="162">
        <v>896</v>
      </c>
      <c r="K79" s="162">
        <v>-1314</v>
      </c>
      <c r="L79" s="162">
        <v>-206</v>
      </c>
      <c r="M79" s="162">
        <v>-1096</v>
      </c>
      <c r="N79" s="162">
        <v>-12</v>
      </c>
      <c r="O79" s="162">
        <v>-418</v>
      </c>
      <c r="P79" s="161">
        <v>37248</v>
      </c>
      <c r="Q79" s="162">
        <v>-425</v>
      </c>
      <c r="R79" s="162">
        <v>-2104</v>
      </c>
      <c r="S79" s="162">
        <v>-718</v>
      </c>
      <c r="T79" s="162">
        <v>-1370</v>
      </c>
      <c r="U79" s="162">
        <v>-16</v>
      </c>
      <c r="V79" s="162">
        <v>-2529</v>
      </c>
      <c r="W79" s="161">
        <v>34719</v>
      </c>
      <c r="X79" s="162">
        <v>1890</v>
      </c>
      <c r="Y79" s="162">
        <v>-1218</v>
      </c>
      <c r="Z79" s="162">
        <v>117</v>
      </c>
      <c r="AA79" s="162">
        <v>-685</v>
      </c>
      <c r="AB79" s="162">
        <v>-650</v>
      </c>
      <c r="AC79" s="162">
        <v>672</v>
      </c>
      <c r="AD79" s="161">
        <v>35391</v>
      </c>
    </row>
    <row r="80" spans="1:30" ht="22.8" hidden="1" outlineLevel="1" x14ac:dyDescent="0.3">
      <c r="A80" s="125" t="s">
        <v>113</v>
      </c>
      <c r="B80" s="127">
        <v>36310</v>
      </c>
      <c r="C80" s="86">
        <v>1708</v>
      </c>
      <c r="D80" s="86">
        <v>-352</v>
      </c>
      <c r="E80" s="86">
        <v>674</v>
      </c>
      <c r="F80" s="86">
        <v>-1022</v>
      </c>
      <c r="G80" s="86">
        <v>-4</v>
      </c>
      <c r="H80" s="86">
        <v>1356</v>
      </c>
      <c r="I80" s="127">
        <v>37666</v>
      </c>
      <c r="J80" s="86">
        <v>896</v>
      </c>
      <c r="K80" s="86">
        <v>-1314</v>
      </c>
      <c r="L80" s="86">
        <v>-206</v>
      </c>
      <c r="M80" s="86">
        <v>-1096</v>
      </c>
      <c r="N80" s="86">
        <v>-12</v>
      </c>
      <c r="O80" s="86">
        <v>-418</v>
      </c>
      <c r="P80" s="127">
        <v>37248</v>
      </c>
      <c r="Q80" s="86">
        <v>-425</v>
      </c>
      <c r="R80" s="86">
        <v>-2104</v>
      </c>
      <c r="S80" s="86">
        <v>-718</v>
      </c>
      <c r="T80" s="86">
        <v>-1370</v>
      </c>
      <c r="U80" s="86">
        <v>-16</v>
      </c>
      <c r="V80" s="86">
        <v>-2529</v>
      </c>
      <c r="W80" s="127">
        <v>34719</v>
      </c>
      <c r="X80" s="86">
        <v>1890</v>
      </c>
      <c r="Y80" s="86">
        <v>-1218</v>
      </c>
      <c r="Z80" s="86">
        <v>117</v>
      </c>
      <c r="AA80" s="86">
        <v>-685</v>
      </c>
      <c r="AB80" s="86">
        <v>-650</v>
      </c>
      <c r="AC80" s="86">
        <v>672</v>
      </c>
      <c r="AD80" s="127">
        <v>35391</v>
      </c>
    </row>
    <row r="81" spans="1:30" hidden="1" outlineLevel="1" x14ac:dyDescent="0.3">
      <c r="A81" s="163" t="s">
        <v>204</v>
      </c>
      <c r="B81" s="161">
        <v>14149</v>
      </c>
      <c r="C81" s="162">
        <v>133</v>
      </c>
      <c r="D81" s="162">
        <v>86</v>
      </c>
      <c r="E81" s="162">
        <v>93</v>
      </c>
      <c r="F81" s="162">
        <v>0</v>
      </c>
      <c r="G81" s="162">
        <v>-7</v>
      </c>
      <c r="H81" s="162">
        <v>219</v>
      </c>
      <c r="I81" s="161">
        <v>14368</v>
      </c>
      <c r="J81" s="162">
        <v>167</v>
      </c>
      <c r="K81" s="162">
        <v>-94</v>
      </c>
      <c r="L81" s="162">
        <v>-149</v>
      </c>
      <c r="M81" s="162">
        <v>0</v>
      </c>
      <c r="N81" s="162">
        <v>55</v>
      </c>
      <c r="O81" s="162">
        <v>73</v>
      </c>
      <c r="P81" s="161">
        <v>14441</v>
      </c>
      <c r="Q81" s="162">
        <v>451</v>
      </c>
      <c r="R81" s="162">
        <v>-75</v>
      </c>
      <c r="S81" s="162">
        <v>-93</v>
      </c>
      <c r="T81" s="162">
        <v>0</v>
      </c>
      <c r="U81" s="162">
        <v>18</v>
      </c>
      <c r="V81" s="162">
        <v>376</v>
      </c>
      <c r="W81" s="161">
        <v>14817</v>
      </c>
      <c r="X81" s="162">
        <v>155</v>
      </c>
      <c r="Y81" s="162">
        <v>-534</v>
      </c>
      <c r="Z81" s="162">
        <v>-41</v>
      </c>
      <c r="AA81" s="162">
        <v>0</v>
      </c>
      <c r="AB81" s="162">
        <v>-493</v>
      </c>
      <c r="AC81" s="162">
        <v>-379</v>
      </c>
      <c r="AD81" s="161">
        <v>14438</v>
      </c>
    </row>
    <row r="82" spans="1:30" ht="22.8" hidden="1" outlineLevel="1" x14ac:dyDescent="0.3">
      <c r="A82" s="125" t="s">
        <v>114</v>
      </c>
      <c r="B82" s="127">
        <v>9278</v>
      </c>
      <c r="C82" s="86">
        <v>27</v>
      </c>
      <c r="D82" s="86">
        <v>10</v>
      </c>
      <c r="E82" s="86">
        <v>91</v>
      </c>
      <c r="F82" s="86">
        <v>0</v>
      </c>
      <c r="G82" s="86">
        <v>-81</v>
      </c>
      <c r="H82" s="86">
        <v>37</v>
      </c>
      <c r="I82" s="127">
        <v>9315</v>
      </c>
      <c r="J82" s="86">
        <v>155</v>
      </c>
      <c r="K82" s="86">
        <v>-76</v>
      </c>
      <c r="L82" s="86">
        <v>-112</v>
      </c>
      <c r="M82" s="86">
        <v>0</v>
      </c>
      <c r="N82" s="86">
        <v>36</v>
      </c>
      <c r="O82" s="86">
        <v>79</v>
      </c>
      <c r="P82" s="127">
        <v>9394</v>
      </c>
      <c r="Q82" s="86">
        <v>121</v>
      </c>
      <c r="R82" s="86">
        <v>-75</v>
      </c>
      <c r="S82" s="86">
        <v>-95</v>
      </c>
      <c r="T82" s="86">
        <v>0</v>
      </c>
      <c r="U82" s="86">
        <v>20</v>
      </c>
      <c r="V82" s="86">
        <v>46</v>
      </c>
      <c r="W82" s="127">
        <v>9440</v>
      </c>
      <c r="X82" s="86">
        <v>102</v>
      </c>
      <c r="Y82" s="86">
        <v>-534</v>
      </c>
      <c r="Z82" s="86">
        <v>-21</v>
      </c>
      <c r="AA82" s="86">
        <v>0</v>
      </c>
      <c r="AB82" s="86">
        <v>-513</v>
      </c>
      <c r="AC82" s="86">
        <v>-432</v>
      </c>
      <c r="AD82" s="127">
        <v>9008</v>
      </c>
    </row>
    <row r="83" spans="1:30" hidden="1" outlineLevel="1" x14ac:dyDescent="0.3">
      <c r="A83" s="164" t="s">
        <v>49</v>
      </c>
      <c r="B83" s="165">
        <v>7526</v>
      </c>
      <c r="C83" s="143">
        <v>48</v>
      </c>
      <c r="D83" s="143">
        <v>-78</v>
      </c>
      <c r="E83" s="143">
        <v>3</v>
      </c>
      <c r="F83" s="143">
        <v>0</v>
      </c>
      <c r="G83" s="143">
        <v>-81</v>
      </c>
      <c r="H83" s="143">
        <v>-30</v>
      </c>
      <c r="I83" s="165">
        <v>7496</v>
      </c>
      <c r="J83" s="86">
        <v>15</v>
      </c>
      <c r="K83" s="143">
        <v>-62</v>
      </c>
      <c r="L83" s="143">
        <v>-98</v>
      </c>
      <c r="M83" s="143">
        <v>0</v>
      </c>
      <c r="N83" s="143">
        <v>36</v>
      </c>
      <c r="O83" s="143">
        <v>-47</v>
      </c>
      <c r="P83" s="165">
        <v>7449</v>
      </c>
      <c r="Q83" s="86">
        <v>-7</v>
      </c>
      <c r="R83" s="143">
        <v>20</v>
      </c>
      <c r="S83" s="143">
        <v>0</v>
      </c>
      <c r="T83" s="143">
        <v>0</v>
      </c>
      <c r="U83" s="143">
        <v>20</v>
      </c>
      <c r="V83" s="143">
        <v>13</v>
      </c>
      <c r="W83" s="165">
        <v>7462</v>
      </c>
      <c r="X83" s="86">
        <v>198</v>
      </c>
      <c r="Y83" s="143">
        <v>-553</v>
      </c>
      <c r="Z83" s="143">
        <v>-40</v>
      </c>
      <c r="AA83" s="143">
        <v>0</v>
      </c>
      <c r="AB83" s="143">
        <v>-513</v>
      </c>
      <c r="AC83" s="143">
        <v>-355</v>
      </c>
      <c r="AD83" s="165">
        <v>7107</v>
      </c>
    </row>
    <row r="84" spans="1:30" ht="22.8" hidden="1" outlineLevel="1" x14ac:dyDescent="0.3">
      <c r="A84" s="164" t="s">
        <v>146</v>
      </c>
      <c r="B84" s="165">
        <v>1752</v>
      </c>
      <c r="C84" s="143">
        <v>-21</v>
      </c>
      <c r="D84" s="143">
        <v>88</v>
      </c>
      <c r="E84" s="143">
        <v>88</v>
      </c>
      <c r="F84" s="143">
        <v>0</v>
      </c>
      <c r="G84" s="143">
        <v>0</v>
      </c>
      <c r="H84" s="143">
        <v>67</v>
      </c>
      <c r="I84" s="165">
        <v>1819</v>
      </c>
      <c r="J84" s="86">
        <v>140</v>
      </c>
      <c r="K84" s="143">
        <v>-14</v>
      </c>
      <c r="L84" s="143">
        <v>-14</v>
      </c>
      <c r="M84" s="143">
        <v>0</v>
      </c>
      <c r="N84" s="143">
        <v>0</v>
      </c>
      <c r="O84" s="143">
        <v>126</v>
      </c>
      <c r="P84" s="165">
        <v>1945</v>
      </c>
      <c r="Q84" s="86">
        <v>128</v>
      </c>
      <c r="R84" s="143">
        <v>-95</v>
      </c>
      <c r="S84" s="143">
        <v>-95</v>
      </c>
      <c r="T84" s="143">
        <v>0</v>
      </c>
      <c r="U84" s="143">
        <v>0</v>
      </c>
      <c r="V84" s="143">
        <v>33</v>
      </c>
      <c r="W84" s="165">
        <v>1978</v>
      </c>
      <c r="X84" s="86">
        <v>-96</v>
      </c>
      <c r="Y84" s="143">
        <v>19</v>
      </c>
      <c r="Z84" s="143">
        <v>19</v>
      </c>
      <c r="AA84" s="143">
        <v>0</v>
      </c>
      <c r="AB84" s="143">
        <v>0</v>
      </c>
      <c r="AC84" s="143">
        <v>-77</v>
      </c>
      <c r="AD84" s="165">
        <v>1901</v>
      </c>
    </row>
    <row r="85" spans="1:30" ht="22.8" hidden="1" outlineLevel="1" x14ac:dyDescent="0.3">
      <c r="A85" s="125" t="s">
        <v>147</v>
      </c>
      <c r="B85" s="127">
        <v>133</v>
      </c>
      <c r="C85" s="86">
        <v>0</v>
      </c>
      <c r="D85" s="86">
        <v>1</v>
      </c>
      <c r="E85" s="143">
        <v>0</v>
      </c>
      <c r="F85" s="143">
        <v>0</v>
      </c>
      <c r="G85" s="143">
        <v>1</v>
      </c>
      <c r="H85" s="86">
        <v>1</v>
      </c>
      <c r="I85" s="127">
        <v>134</v>
      </c>
      <c r="J85" s="86">
        <v>0</v>
      </c>
      <c r="K85" s="86">
        <v>2</v>
      </c>
      <c r="L85" s="86">
        <v>0</v>
      </c>
      <c r="M85" s="86">
        <v>0</v>
      </c>
      <c r="N85" s="86">
        <v>2</v>
      </c>
      <c r="O85" s="86">
        <v>2</v>
      </c>
      <c r="P85" s="127">
        <v>136</v>
      </c>
      <c r="Q85" s="86">
        <v>0</v>
      </c>
      <c r="R85" s="86">
        <v>1</v>
      </c>
      <c r="S85" s="86">
        <v>0</v>
      </c>
      <c r="T85" s="86">
        <v>0</v>
      </c>
      <c r="U85" s="86">
        <v>1</v>
      </c>
      <c r="V85" s="86">
        <v>1</v>
      </c>
      <c r="W85" s="127">
        <v>137</v>
      </c>
      <c r="X85" s="86">
        <v>0</v>
      </c>
      <c r="Y85" s="86">
        <v>0</v>
      </c>
      <c r="Z85" s="86">
        <v>0</v>
      </c>
      <c r="AA85" s="86">
        <v>0</v>
      </c>
      <c r="AB85" s="86">
        <v>0</v>
      </c>
      <c r="AC85" s="86">
        <v>0</v>
      </c>
      <c r="AD85" s="127">
        <v>137</v>
      </c>
    </row>
    <row r="86" spans="1:30" hidden="1" outlineLevel="1" x14ac:dyDescent="0.3">
      <c r="A86" s="125" t="s">
        <v>193</v>
      </c>
      <c r="B86" s="127">
        <v>4738</v>
      </c>
      <c r="C86" s="86">
        <v>106</v>
      </c>
      <c r="D86" s="86">
        <v>75</v>
      </c>
      <c r="E86" s="86">
        <v>2</v>
      </c>
      <c r="F86" s="86">
        <v>0</v>
      </c>
      <c r="G86" s="86">
        <v>73</v>
      </c>
      <c r="H86" s="86">
        <v>181</v>
      </c>
      <c r="I86" s="127">
        <v>4919</v>
      </c>
      <c r="J86" s="86">
        <v>12</v>
      </c>
      <c r="K86" s="86">
        <v>-20</v>
      </c>
      <c r="L86" s="86">
        <v>-37</v>
      </c>
      <c r="M86" s="86">
        <v>0</v>
      </c>
      <c r="N86" s="86">
        <v>17</v>
      </c>
      <c r="O86" s="86">
        <v>-8</v>
      </c>
      <c r="P86" s="127">
        <v>4911</v>
      </c>
      <c r="Q86" s="86">
        <v>330</v>
      </c>
      <c r="R86" s="86">
        <v>-1</v>
      </c>
      <c r="S86" s="86">
        <v>2</v>
      </c>
      <c r="T86" s="86">
        <v>0</v>
      </c>
      <c r="U86" s="86">
        <v>-3</v>
      </c>
      <c r="V86" s="86">
        <v>329</v>
      </c>
      <c r="W86" s="127">
        <v>5240</v>
      </c>
      <c r="X86" s="86">
        <v>53</v>
      </c>
      <c r="Y86" s="86">
        <v>0</v>
      </c>
      <c r="Z86" s="86">
        <v>-20</v>
      </c>
      <c r="AA86" s="86">
        <v>0</v>
      </c>
      <c r="AB86" s="86">
        <v>20</v>
      </c>
      <c r="AC86" s="86">
        <v>53</v>
      </c>
      <c r="AD86" s="127">
        <v>5293</v>
      </c>
    </row>
    <row r="87" spans="1:30" ht="22.8" hidden="1" outlineLevel="1" x14ac:dyDescent="0.3">
      <c r="A87" s="214" t="s">
        <v>187</v>
      </c>
      <c r="B87" s="165">
        <v>1878</v>
      </c>
      <c r="C87" s="143">
        <v>-17</v>
      </c>
      <c r="D87" s="143">
        <v>1</v>
      </c>
      <c r="E87" s="143">
        <v>1</v>
      </c>
      <c r="F87" s="143">
        <v>0</v>
      </c>
      <c r="G87" s="143">
        <v>0</v>
      </c>
      <c r="H87" s="143">
        <v>-16</v>
      </c>
      <c r="I87" s="165">
        <v>1862</v>
      </c>
      <c r="J87" s="86">
        <v>65</v>
      </c>
      <c r="K87" s="143">
        <v>-7</v>
      </c>
      <c r="L87" s="143">
        <v>-15</v>
      </c>
      <c r="M87" s="143">
        <v>0</v>
      </c>
      <c r="N87" s="143">
        <v>8</v>
      </c>
      <c r="O87" s="143">
        <v>58</v>
      </c>
      <c r="P87" s="165">
        <v>1920</v>
      </c>
      <c r="Q87" s="86">
        <v>57</v>
      </c>
      <c r="R87" s="143">
        <v>1</v>
      </c>
      <c r="S87" s="143">
        <v>0</v>
      </c>
      <c r="T87" s="143">
        <v>0</v>
      </c>
      <c r="U87" s="143">
        <v>1</v>
      </c>
      <c r="V87" s="143">
        <v>58</v>
      </c>
      <c r="W87" s="165">
        <v>1978</v>
      </c>
      <c r="X87" s="86">
        <v>17</v>
      </c>
      <c r="Y87" s="143">
        <v>7</v>
      </c>
      <c r="Z87" s="143">
        <v>-7</v>
      </c>
      <c r="AA87" s="143">
        <v>0</v>
      </c>
      <c r="AB87" s="143">
        <v>14</v>
      </c>
      <c r="AC87" s="143">
        <v>24</v>
      </c>
      <c r="AD87" s="165">
        <v>2002</v>
      </c>
    </row>
    <row r="88" spans="1:30" ht="22.8" hidden="1" outlineLevel="1" x14ac:dyDescent="0.3">
      <c r="A88" s="214" t="s">
        <v>185</v>
      </c>
      <c r="B88" s="165">
        <v>2834</v>
      </c>
      <c r="C88" s="143">
        <v>104</v>
      </c>
      <c r="D88" s="143">
        <v>75</v>
      </c>
      <c r="E88" s="143">
        <v>2</v>
      </c>
      <c r="F88" s="143">
        <v>0</v>
      </c>
      <c r="G88" s="143">
        <v>73</v>
      </c>
      <c r="H88" s="143">
        <v>179</v>
      </c>
      <c r="I88" s="165">
        <v>3013</v>
      </c>
      <c r="J88" s="86">
        <v>-68</v>
      </c>
      <c r="K88" s="143">
        <v>-14</v>
      </c>
      <c r="L88" s="143">
        <v>-23</v>
      </c>
      <c r="M88" s="143">
        <v>0</v>
      </c>
      <c r="N88" s="143">
        <v>9</v>
      </c>
      <c r="O88" s="143">
        <v>-82</v>
      </c>
      <c r="P88" s="165">
        <v>2931</v>
      </c>
      <c r="Q88" s="86">
        <v>213</v>
      </c>
      <c r="R88" s="143">
        <v>-3</v>
      </c>
      <c r="S88" s="143">
        <v>1</v>
      </c>
      <c r="T88" s="143">
        <v>0</v>
      </c>
      <c r="U88" s="143">
        <v>-4</v>
      </c>
      <c r="V88" s="143">
        <v>210</v>
      </c>
      <c r="W88" s="165">
        <v>3141</v>
      </c>
      <c r="X88" s="86">
        <v>44</v>
      </c>
      <c r="Y88" s="143">
        <v>-5</v>
      </c>
      <c r="Z88" s="143">
        <v>-11</v>
      </c>
      <c r="AA88" s="143">
        <v>0</v>
      </c>
      <c r="AB88" s="143">
        <v>6</v>
      </c>
      <c r="AC88" s="143">
        <v>39</v>
      </c>
      <c r="AD88" s="165">
        <v>3180</v>
      </c>
    </row>
    <row r="89" spans="1:30" ht="22.8" hidden="1" outlineLevel="1" x14ac:dyDescent="0.3">
      <c r="A89" s="214" t="s">
        <v>186</v>
      </c>
      <c r="B89" s="165">
        <v>26</v>
      </c>
      <c r="C89" s="143">
        <v>19</v>
      </c>
      <c r="D89" s="143">
        <v>-1</v>
      </c>
      <c r="E89" s="143">
        <v>-1</v>
      </c>
      <c r="F89" s="143">
        <v>0</v>
      </c>
      <c r="G89" s="143">
        <v>0</v>
      </c>
      <c r="H89" s="143">
        <v>18</v>
      </c>
      <c r="I89" s="165">
        <v>44</v>
      </c>
      <c r="J89" s="86">
        <v>15</v>
      </c>
      <c r="K89" s="143">
        <v>1</v>
      </c>
      <c r="L89" s="143">
        <v>1</v>
      </c>
      <c r="M89" s="143">
        <v>0</v>
      </c>
      <c r="N89" s="143">
        <v>0</v>
      </c>
      <c r="O89" s="143">
        <v>16</v>
      </c>
      <c r="P89" s="165">
        <v>60</v>
      </c>
      <c r="Q89" s="86">
        <v>60</v>
      </c>
      <c r="R89" s="143">
        <v>1</v>
      </c>
      <c r="S89" s="143">
        <v>1</v>
      </c>
      <c r="T89" s="143">
        <v>0</v>
      </c>
      <c r="U89" s="143">
        <v>0</v>
      </c>
      <c r="V89" s="143">
        <v>61</v>
      </c>
      <c r="W89" s="165">
        <v>121</v>
      </c>
      <c r="X89" s="86">
        <v>-8</v>
      </c>
      <c r="Y89" s="143">
        <v>-2</v>
      </c>
      <c r="Z89" s="143">
        <v>-2</v>
      </c>
      <c r="AA89" s="143">
        <v>0</v>
      </c>
      <c r="AB89" s="143">
        <v>0</v>
      </c>
      <c r="AC89" s="143">
        <v>-10</v>
      </c>
      <c r="AD89" s="165">
        <v>111</v>
      </c>
    </row>
    <row r="90" spans="1:30" hidden="1" outlineLevel="1" x14ac:dyDescent="0.3">
      <c r="A90" s="117">
        <v>2019</v>
      </c>
      <c r="B90" s="122">
        <v>43465</v>
      </c>
      <c r="C90" s="131">
        <v>3</v>
      </c>
      <c r="D90" s="131">
        <v>4</v>
      </c>
      <c r="E90" s="131">
        <v>5</v>
      </c>
      <c r="F90" s="131">
        <v>6</v>
      </c>
      <c r="G90" s="131">
        <v>7</v>
      </c>
      <c r="H90" s="131">
        <v>8</v>
      </c>
      <c r="I90" s="122">
        <v>43555</v>
      </c>
      <c r="J90" s="131">
        <v>3</v>
      </c>
      <c r="K90" s="131">
        <v>4</v>
      </c>
      <c r="L90" s="131">
        <v>5</v>
      </c>
      <c r="M90" s="131">
        <v>6</v>
      </c>
      <c r="N90" s="131">
        <v>7</v>
      </c>
      <c r="O90" s="131">
        <v>8</v>
      </c>
      <c r="P90" s="122">
        <v>43646</v>
      </c>
      <c r="Q90" s="131">
        <v>3</v>
      </c>
      <c r="R90" s="131">
        <v>4</v>
      </c>
      <c r="S90" s="131">
        <v>5</v>
      </c>
      <c r="T90" s="131">
        <v>6</v>
      </c>
      <c r="U90" s="131">
        <v>7</v>
      </c>
      <c r="V90" s="131">
        <v>8</v>
      </c>
      <c r="W90" s="122">
        <v>43738</v>
      </c>
      <c r="X90" s="131">
        <v>3</v>
      </c>
      <c r="Y90" s="131">
        <v>4</v>
      </c>
      <c r="Z90" s="131">
        <v>5</v>
      </c>
      <c r="AA90" s="131">
        <v>6</v>
      </c>
      <c r="AB90" s="131">
        <v>7</v>
      </c>
      <c r="AC90" s="131">
        <v>8</v>
      </c>
      <c r="AD90" s="122">
        <v>43830</v>
      </c>
    </row>
    <row r="91" spans="1:30" hidden="1" outlineLevel="1" x14ac:dyDescent="0.3">
      <c r="A91" s="124" t="s">
        <v>140</v>
      </c>
      <c r="B91" s="67"/>
      <c r="C91" s="121"/>
      <c r="D91" s="121"/>
      <c r="E91" s="121"/>
      <c r="F91" s="121"/>
      <c r="G91" s="121"/>
      <c r="H91" s="121"/>
      <c r="I91" s="67"/>
      <c r="J91" s="121"/>
      <c r="K91" s="121"/>
      <c r="L91" s="121"/>
      <c r="M91" s="121"/>
      <c r="N91" s="121"/>
      <c r="O91" s="121"/>
      <c r="P91" s="67"/>
      <c r="Q91" s="121"/>
      <c r="R91" s="121"/>
      <c r="S91" s="121"/>
      <c r="T91" s="121"/>
      <c r="U91" s="121"/>
      <c r="V91" s="121"/>
      <c r="W91" s="67"/>
      <c r="X91" s="121"/>
      <c r="Y91" s="121"/>
      <c r="Z91" s="121"/>
      <c r="AA91" s="121"/>
      <c r="AB91" s="121"/>
      <c r="AC91" s="121"/>
      <c r="AD91" s="67"/>
    </row>
    <row r="92" spans="1:30" hidden="1" outlineLevel="1" x14ac:dyDescent="0.3">
      <c r="A92" s="158" t="s">
        <v>141</v>
      </c>
      <c r="B92" s="67">
        <v>3524</v>
      </c>
      <c r="C92" s="159">
        <v>-55</v>
      </c>
      <c r="D92" s="159">
        <v>-5</v>
      </c>
      <c r="E92" s="159">
        <v>13</v>
      </c>
      <c r="F92" s="159">
        <v>-8</v>
      </c>
      <c r="G92" s="159">
        <v>-10</v>
      </c>
      <c r="H92" s="159">
        <v>-60</v>
      </c>
      <c r="I92" s="67">
        <v>3464</v>
      </c>
      <c r="J92" s="159">
        <v>120</v>
      </c>
      <c r="K92" s="159">
        <v>64</v>
      </c>
      <c r="L92" s="159">
        <v>22</v>
      </c>
      <c r="M92" s="159">
        <v>47</v>
      </c>
      <c r="N92" s="159">
        <v>-5</v>
      </c>
      <c r="O92" s="159">
        <v>184</v>
      </c>
      <c r="P92" s="67">
        <v>3648</v>
      </c>
      <c r="Q92" s="159">
        <v>10</v>
      </c>
      <c r="R92" s="159">
        <v>124</v>
      </c>
      <c r="S92" s="159">
        <v>25</v>
      </c>
      <c r="T92" s="159">
        <v>99</v>
      </c>
      <c r="U92" s="159">
        <v>0</v>
      </c>
      <c r="V92" s="159">
        <v>134</v>
      </c>
      <c r="W92" s="67">
        <v>3782</v>
      </c>
      <c r="X92" s="159">
        <v>546</v>
      </c>
      <c r="Y92" s="159">
        <v>15</v>
      </c>
      <c r="Z92" s="159">
        <v>-7</v>
      </c>
      <c r="AA92" s="159">
        <v>22</v>
      </c>
      <c r="AB92" s="159">
        <v>0</v>
      </c>
      <c r="AC92" s="159">
        <v>561</v>
      </c>
      <c r="AD92" s="67">
        <v>4343</v>
      </c>
    </row>
    <row r="93" spans="1:30" hidden="1" outlineLevel="1" x14ac:dyDescent="0.3">
      <c r="A93" s="160" t="s">
        <v>142</v>
      </c>
      <c r="B93" s="161">
        <v>2600</v>
      </c>
      <c r="C93" s="162">
        <v>1</v>
      </c>
      <c r="D93" s="162">
        <v>-3</v>
      </c>
      <c r="E93" s="162">
        <v>6</v>
      </c>
      <c r="F93" s="162">
        <v>-8</v>
      </c>
      <c r="G93" s="162">
        <v>-1</v>
      </c>
      <c r="H93" s="162">
        <v>-2</v>
      </c>
      <c r="I93" s="161">
        <v>2598</v>
      </c>
      <c r="J93" s="162">
        <v>-1</v>
      </c>
      <c r="K93" s="162">
        <v>49</v>
      </c>
      <c r="L93" s="162">
        <v>7</v>
      </c>
      <c r="M93" s="162">
        <v>47</v>
      </c>
      <c r="N93" s="162">
        <v>-5</v>
      </c>
      <c r="O93" s="162">
        <v>48</v>
      </c>
      <c r="P93" s="161">
        <v>2646</v>
      </c>
      <c r="Q93" s="162">
        <v>0</v>
      </c>
      <c r="R93" s="162">
        <v>98</v>
      </c>
      <c r="S93" s="162">
        <v>-1</v>
      </c>
      <c r="T93" s="162">
        <v>99</v>
      </c>
      <c r="U93" s="162">
        <v>0</v>
      </c>
      <c r="V93" s="162">
        <v>98</v>
      </c>
      <c r="W93" s="161">
        <v>2744</v>
      </c>
      <c r="X93" s="162">
        <v>652</v>
      </c>
      <c r="Y93" s="162">
        <v>21</v>
      </c>
      <c r="Z93" s="162">
        <v>-1</v>
      </c>
      <c r="AA93" s="162">
        <v>22</v>
      </c>
      <c r="AB93" s="162">
        <v>0</v>
      </c>
      <c r="AC93" s="162">
        <v>673</v>
      </c>
      <c r="AD93" s="161">
        <v>3417</v>
      </c>
    </row>
    <row r="94" spans="1:30" ht="22.8" hidden="1" outlineLevel="1" x14ac:dyDescent="0.3">
      <c r="A94" s="125" t="s">
        <v>101</v>
      </c>
      <c r="B94" s="127">
        <v>2600</v>
      </c>
      <c r="C94" s="86">
        <v>1</v>
      </c>
      <c r="D94" s="86">
        <v>-3</v>
      </c>
      <c r="E94" s="86">
        <v>6</v>
      </c>
      <c r="F94" s="86">
        <v>-8</v>
      </c>
      <c r="G94" s="86">
        <v>-1</v>
      </c>
      <c r="H94" s="86">
        <v>-2</v>
      </c>
      <c r="I94" s="127">
        <v>2598</v>
      </c>
      <c r="J94" s="86">
        <v>-1</v>
      </c>
      <c r="K94" s="86">
        <v>49</v>
      </c>
      <c r="L94" s="86">
        <v>7</v>
      </c>
      <c r="M94" s="86">
        <v>47</v>
      </c>
      <c r="N94" s="86">
        <v>-5</v>
      </c>
      <c r="O94" s="86">
        <v>48</v>
      </c>
      <c r="P94" s="127">
        <v>2646</v>
      </c>
      <c r="Q94" s="86">
        <v>0</v>
      </c>
      <c r="R94" s="86">
        <v>98</v>
      </c>
      <c r="S94" s="86">
        <v>-1</v>
      </c>
      <c r="T94" s="86">
        <v>99</v>
      </c>
      <c r="U94" s="86">
        <v>0</v>
      </c>
      <c r="V94" s="86">
        <v>98</v>
      </c>
      <c r="W94" s="127">
        <v>2744</v>
      </c>
      <c r="X94" s="86">
        <v>652</v>
      </c>
      <c r="Y94" s="86">
        <v>21</v>
      </c>
      <c r="Z94" s="86">
        <v>-1</v>
      </c>
      <c r="AA94" s="86">
        <v>22</v>
      </c>
      <c r="AB94" s="86">
        <v>0</v>
      </c>
      <c r="AC94" s="86">
        <v>673</v>
      </c>
      <c r="AD94" s="127">
        <v>3417</v>
      </c>
    </row>
    <row r="95" spans="1:30" hidden="1" outlineLevel="1" x14ac:dyDescent="0.3">
      <c r="A95" s="160" t="s">
        <v>102</v>
      </c>
      <c r="B95" s="161">
        <v>924</v>
      </c>
      <c r="C95" s="162">
        <v>-56</v>
      </c>
      <c r="D95" s="162">
        <v>-2</v>
      </c>
      <c r="E95" s="162">
        <v>7</v>
      </c>
      <c r="F95" s="162">
        <v>0</v>
      </c>
      <c r="G95" s="162">
        <v>-9</v>
      </c>
      <c r="H95" s="162">
        <v>-58</v>
      </c>
      <c r="I95" s="161">
        <v>866</v>
      </c>
      <c r="J95" s="162">
        <v>121</v>
      </c>
      <c r="K95" s="162">
        <v>15</v>
      </c>
      <c r="L95" s="162">
        <v>15</v>
      </c>
      <c r="M95" s="162">
        <v>0</v>
      </c>
      <c r="N95" s="162">
        <v>0</v>
      </c>
      <c r="O95" s="162">
        <v>136</v>
      </c>
      <c r="P95" s="161">
        <v>1002</v>
      </c>
      <c r="Q95" s="162">
        <v>10</v>
      </c>
      <c r="R95" s="162">
        <v>26</v>
      </c>
      <c r="S95" s="162">
        <v>26</v>
      </c>
      <c r="T95" s="162">
        <v>0</v>
      </c>
      <c r="U95" s="162">
        <v>0</v>
      </c>
      <c r="V95" s="162">
        <v>36</v>
      </c>
      <c r="W95" s="161">
        <v>1038</v>
      </c>
      <c r="X95" s="162">
        <v>-106</v>
      </c>
      <c r="Y95" s="162">
        <v>-6</v>
      </c>
      <c r="Z95" s="162">
        <v>-6</v>
      </c>
      <c r="AA95" s="162">
        <v>0</v>
      </c>
      <c r="AB95" s="162">
        <v>0</v>
      </c>
      <c r="AC95" s="162">
        <v>-112</v>
      </c>
      <c r="AD95" s="161">
        <v>926</v>
      </c>
    </row>
    <row r="96" spans="1:30" ht="22.8" hidden="1" outlineLevel="1" x14ac:dyDescent="0.3">
      <c r="A96" s="125" t="s">
        <v>103</v>
      </c>
      <c r="B96" s="127">
        <v>128</v>
      </c>
      <c r="C96" s="86">
        <v>0</v>
      </c>
      <c r="D96" s="86">
        <v>0</v>
      </c>
      <c r="E96" s="86">
        <v>0</v>
      </c>
      <c r="F96" s="86">
        <v>0</v>
      </c>
      <c r="G96" s="86">
        <v>0</v>
      </c>
      <c r="H96" s="86">
        <v>0</v>
      </c>
      <c r="I96" s="127">
        <v>128</v>
      </c>
      <c r="J96" s="86">
        <v>0</v>
      </c>
      <c r="K96" s="86">
        <v>0</v>
      </c>
      <c r="L96" s="86">
        <v>0</v>
      </c>
      <c r="M96" s="86">
        <v>0</v>
      </c>
      <c r="N96" s="86">
        <v>0</v>
      </c>
      <c r="O96" s="86">
        <v>0</v>
      </c>
      <c r="P96" s="127">
        <v>128</v>
      </c>
      <c r="Q96" s="86">
        <v>0</v>
      </c>
      <c r="R96" s="86">
        <v>0</v>
      </c>
      <c r="S96" s="86">
        <v>0</v>
      </c>
      <c r="T96" s="86">
        <v>0</v>
      </c>
      <c r="U96" s="86">
        <v>0</v>
      </c>
      <c r="V96" s="86">
        <v>0</v>
      </c>
      <c r="W96" s="127">
        <v>128</v>
      </c>
      <c r="X96" s="86">
        <v>-4</v>
      </c>
      <c r="Y96" s="86">
        <v>0</v>
      </c>
      <c r="Z96" s="86">
        <v>0</v>
      </c>
      <c r="AA96" s="86">
        <v>0</v>
      </c>
      <c r="AB96" s="86">
        <v>0</v>
      </c>
      <c r="AC96" s="86">
        <v>-4</v>
      </c>
      <c r="AD96" s="127">
        <v>124</v>
      </c>
    </row>
    <row r="97" spans="1:30" ht="34.200000000000003" hidden="1" outlineLevel="1" x14ac:dyDescent="0.3">
      <c r="A97" s="125" t="s">
        <v>143</v>
      </c>
      <c r="B97" s="127">
        <v>796</v>
      </c>
      <c r="C97" s="86">
        <v>-56</v>
      </c>
      <c r="D97" s="86">
        <v>-2</v>
      </c>
      <c r="E97" s="86">
        <v>7</v>
      </c>
      <c r="F97" s="86">
        <v>0</v>
      </c>
      <c r="G97" s="86">
        <v>-9</v>
      </c>
      <c r="H97" s="86">
        <v>-58</v>
      </c>
      <c r="I97" s="127">
        <v>738</v>
      </c>
      <c r="J97" s="86">
        <v>121</v>
      </c>
      <c r="K97" s="86">
        <v>15</v>
      </c>
      <c r="L97" s="86">
        <v>15</v>
      </c>
      <c r="M97" s="86">
        <v>0</v>
      </c>
      <c r="N97" s="86">
        <v>0</v>
      </c>
      <c r="O97" s="86">
        <v>136</v>
      </c>
      <c r="P97" s="127">
        <v>874</v>
      </c>
      <c r="Q97" s="86">
        <v>10</v>
      </c>
      <c r="R97" s="86">
        <v>26</v>
      </c>
      <c r="S97" s="86">
        <v>26</v>
      </c>
      <c r="T97" s="86">
        <v>0</v>
      </c>
      <c r="U97" s="86">
        <v>0</v>
      </c>
      <c r="V97" s="86">
        <v>36</v>
      </c>
      <c r="W97" s="127">
        <v>910</v>
      </c>
      <c r="X97" s="86">
        <v>-102</v>
      </c>
      <c r="Y97" s="86">
        <v>-6</v>
      </c>
      <c r="Z97" s="86">
        <v>-6</v>
      </c>
      <c r="AA97" s="86">
        <v>0</v>
      </c>
      <c r="AB97" s="86">
        <v>0</v>
      </c>
      <c r="AC97" s="86">
        <v>-108</v>
      </c>
      <c r="AD97" s="127">
        <v>802</v>
      </c>
    </row>
    <row r="98" spans="1:30" hidden="1" outlineLevel="1" x14ac:dyDescent="0.3">
      <c r="A98" s="124" t="s">
        <v>48</v>
      </c>
      <c r="B98" s="67"/>
      <c r="C98" s="121"/>
      <c r="D98" s="121"/>
      <c r="E98" s="121"/>
      <c r="F98" s="121"/>
      <c r="G98" s="121"/>
      <c r="H98" s="121"/>
      <c r="I98" s="67"/>
      <c r="J98" s="121"/>
      <c r="K98" s="121"/>
      <c r="L98" s="121"/>
      <c r="M98" s="121"/>
      <c r="N98" s="121"/>
      <c r="O98" s="121"/>
      <c r="P98" s="67"/>
      <c r="Q98" s="121"/>
      <c r="R98" s="121"/>
      <c r="S98" s="121"/>
      <c r="T98" s="121"/>
      <c r="U98" s="121"/>
      <c r="V98" s="121"/>
      <c r="W98" s="67"/>
      <c r="X98" s="121"/>
      <c r="Y98" s="121"/>
      <c r="Z98" s="121"/>
      <c r="AA98" s="121"/>
      <c r="AB98" s="121"/>
      <c r="AC98" s="121"/>
      <c r="AD98" s="67"/>
    </row>
    <row r="99" spans="1:30" hidden="1" outlineLevel="1" x14ac:dyDescent="0.3">
      <c r="A99" s="158" t="s">
        <v>144</v>
      </c>
      <c r="B99" s="67">
        <v>49829</v>
      </c>
      <c r="C99" s="159">
        <v>809</v>
      </c>
      <c r="D99" s="159">
        <v>-613</v>
      </c>
      <c r="E99" s="159">
        <v>43</v>
      </c>
      <c r="F99" s="159">
        <v>-341</v>
      </c>
      <c r="G99" s="159">
        <v>-315</v>
      </c>
      <c r="H99" s="159">
        <v>196</v>
      </c>
      <c r="I99" s="67">
        <v>50025</v>
      </c>
      <c r="J99" s="159">
        <v>1548</v>
      </c>
      <c r="K99" s="159">
        <v>561</v>
      </c>
      <c r="L99" s="159">
        <v>545</v>
      </c>
      <c r="M99" s="159">
        <v>-99</v>
      </c>
      <c r="N99" s="159">
        <v>115</v>
      </c>
      <c r="O99" s="159">
        <v>2109</v>
      </c>
      <c r="P99" s="67">
        <v>52134</v>
      </c>
      <c r="Q99" s="159">
        <v>2111</v>
      </c>
      <c r="R99" s="159">
        <v>716</v>
      </c>
      <c r="S99" s="159">
        <v>676</v>
      </c>
      <c r="T99" s="159">
        <v>292</v>
      </c>
      <c r="U99" s="159">
        <v>-252</v>
      </c>
      <c r="V99" s="159">
        <v>2827</v>
      </c>
      <c r="W99" s="67">
        <v>54961</v>
      </c>
      <c r="X99" s="159">
        <v>1328</v>
      </c>
      <c r="Y99" s="159">
        <v>521</v>
      </c>
      <c r="Z99" s="159">
        <v>-152</v>
      </c>
      <c r="AA99" s="159">
        <v>769</v>
      </c>
      <c r="AB99" s="159">
        <v>-96</v>
      </c>
      <c r="AC99" s="159">
        <v>1849</v>
      </c>
      <c r="AD99" s="67">
        <v>56810</v>
      </c>
    </row>
    <row r="100" spans="1:30" hidden="1" outlineLevel="1" x14ac:dyDescent="0.3">
      <c r="A100" s="160" t="s">
        <v>145</v>
      </c>
      <c r="B100" s="161">
        <v>35391</v>
      </c>
      <c r="C100" s="162">
        <v>935</v>
      </c>
      <c r="D100" s="162">
        <v>-355</v>
      </c>
      <c r="E100" s="162">
        <v>62</v>
      </c>
      <c r="F100" s="162">
        <v>-341</v>
      </c>
      <c r="G100" s="162">
        <v>-76</v>
      </c>
      <c r="H100" s="162">
        <v>580</v>
      </c>
      <c r="I100" s="161">
        <v>35971</v>
      </c>
      <c r="J100" s="162">
        <v>1259</v>
      </c>
      <c r="K100" s="162">
        <v>355</v>
      </c>
      <c r="L100" s="162">
        <v>462</v>
      </c>
      <c r="M100" s="162">
        <v>-99</v>
      </c>
      <c r="N100" s="162">
        <v>-8</v>
      </c>
      <c r="O100" s="162">
        <v>1614</v>
      </c>
      <c r="P100" s="161">
        <v>37585</v>
      </c>
      <c r="Q100" s="162">
        <v>1536</v>
      </c>
      <c r="R100" s="162">
        <v>824</v>
      </c>
      <c r="S100" s="162">
        <v>624</v>
      </c>
      <c r="T100" s="162">
        <v>292</v>
      </c>
      <c r="U100" s="162">
        <v>-92</v>
      </c>
      <c r="V100" s="162">
        <v>2360</v>
      </c>
      <c r="W100" s="161">
        <v>39945</v>
      </c>
      <c r="X100" s="162">
        <v>1179</v>
      </c>
      <c r="Y100" s="162">
        <v>539</v>
      </c>
      <c r="Z100" s="162">
        <v>-202</v>
      </c>
      <c r="AA100" s="162">
        <v>769</v>
      </c>
      <c r="AB100" s="162">
        <v>-28</v>
      </c>
      <c r="AC100" s="162">
        <v>1718</v>
      </c>
      <c r="AD100" s="161">
        <v>41663</v>
      </c>
    </row>
    <row r="101" spans="1:30" ht="22.8" hidden="1" outlineLevel="1" x14ac:dyDescent="0.3">
      <c r="A101" s="125" t="s">
        <v>113</v>
      </c>
      <c r="B101" s="127">
        <v>35391</v>
      </c>
      <c r="C101" s="86">
        <v>935</v>
      </c>
      <c r="D101" s="86">
        <v>-355</v>
      </c>
      <c r="E101" s="86">
        <v>62</v>
      </c>
      <c r="F101" s="86">
        <v>-341</v>
      </c>
      <c r="G101" s="86">
        <v>-76</v>
      </c>
      <c r="H101" s="86">
        <v>580</v>
      </c>
      <c r="I101" s="127">
        <v>35971</v>
      </c>
      <c r="J101" s="86">
        <v>1259</v>
      </c>
      <c r="K101" s="86">
        <v>355</v>
      </c>
      <c r="L101" s="86">
        <v>462</v>
      </c>
      <c r="M101" s="86">
        <v>-99</v>
      </c>
      <c r="N101" s="86">
        <v>-8</v>
      </c>
      <c r="O101" s="86">
        <v>1614</v>
      </c>
      <c r="P101" s="127">
        <v>37585</v>
      </c>
      <c r="Q101" s="86">
        <v>1536</v>
      </c>
      <c r="R101" s="86">
        <v>824</v>
      </c>
      <c r="S101" s="86">
        <v>624</v>
      </c>
      <c r="T101" s="86">
        <v>292</v>
      </c>
      <c r="U101" s="86">
        <v>-92</v>
      </c>
      <c r="V101" s="86">
        <v>2360</v>
      </c>
      <c r="W101" s="127">
        <v>39945</v>
      </c>
      <c r="X101" s="86">
        <v>1179</v>
      </c>
      <c r="Y101" s="86">
        <v>539</v>
      </c>
      <c r="Z101" s="86">
        <v>-202</v>
      </c>
      <c r="AA101" s="86">
        <v>769</v>
      </c>
      <c r="AB101" s="86">
        <v>-28</v>
      </c>
      <c r="AC101" s="86">
        <v>1718</v>
      </c>
      <c r="AD101" s="127">
        <v>41663</v>
      </c>
    </row>
    <row r="102" spans="1:30" hidden="1" outlineLevel="1" x14ac:dyDescent="0.3">
      <c r="A102" s="163" t="s">
        <v>204</v>
      </c>
      <c r="B102" s="161">
        <v>14438</v>
      </c>
      <c r="C102" s="162">
        <v>-126</v>
      </c>
      <c r="D102" s="162">
        <v>-258</v>
      </c>
      <c r="E102" s="162">
        <v>-19</v>
      </c>
      <c r="F102" s="162">
        <v>0</v>
      </c>
      <c r="G102" s="162">
        <v>-239</v>
      </c>
      <c r="H102" s="162">
        <v>-384</v>
      </c>
      <c r="I102" s="161">
        <v>14054</v>
      </c>
      <c r="J102" s="162">
        <v>289</v>
      </c>
      <c r="K102" s="162">
        <v>206</v>
      </c>
      <c r="L102" s="162">
        <v>83</v>
      </c>
      <c r="M102" s="162">
        <v>0</v>
      </c>
      <c r="N102" s="162">
        <v>123</v>
      </c>
      <c r="O102" s="162">
        <v>495</v>
      </c>
      <c r="P102" s="161">
        <v>14549</v>
      </c>
      <c r="Q102" s="162">
        <v>575</v>
      </c>
      <c r="R102" s="162">
        <v>-108</v>
      </c>
      <c r="S102" s="162">
        <v>52</v>
      </c>
      <c r="T102" s="162">
        <v>0</v>
      </c>
      <c r="U102" s="162">
        <v>-160</v>
      </c>
      <c r="V102" s="162">
        <v>467</v>
      </c>
      <c r="W102" s="161">
        <v>15016</v>
      </c>
      <c r="X102" s="162">
        <v>149</v>
      </c>
      <c r="Y102" s="162">
        <v>-18</v>
      </c>
      <c r="Z102" s="162">
        <v>50</v>
      </c>
      <c r="AA102" s="162">
        <v>0</v>
      </c>
      <c r="AB102" s="162">
        <v>-68</v>
      </c>
      <c r="AC102" s="162">
        <v>131</v>
      </c>
      <c r="AD102" s="161">
        <v>15147</v>
      </c>
    </row>
    <row r="103" spans="1:30" ht="22.8" hidden="1" outlineLevel="1" x14ac:dyDescent="0.3">
      <c r="A103" s="125" t="s">
        <v>114</v>
      </c>
      <c r="B103" s="127">
        <v>9008</v>
      </c>
      <c r="C103" s="86">
        <v>-53</v>
      </c>
      <c r="D103" s="86">
        <v>167</v>
      </c>
      <c r="E103" s="86">
        <v>-16</v>
      </c>
      <c r="F103" s="86">
        <v>0</v>
      </c>
      <c r="G103" s="86">
        <v>183</v>
      </c>
      <c r="H103" s="86">
        <v>114</v>
      </c>
      <c r="I103" s="127">
        <v>9122</v>
      </c>
      <c r="J103" s="86">
        <v>244</v>
      </c>
      <c r="K103" s="86">
        <v>68</v>
      </c>
      <c r="L103" s="86">
        <v>70</v>
      </c>
      <c r="M103" s="86">
        <v>0</v>
      </c>
      <c r="N103" s="86">
        <v>-2</v>
      </c>
      <c r="O103" s="86">
        <v>312</v>
      </c>
      <c r="P103" s="127">
        <v>9434</v>
      </c>
      <c r="Q103" s="86">
        <v>437</v>
      </c>
      <c r="R103" s="86">
        <v>-81</v>
      </c>
      <c r="S103" s="86">
        <v>81</v>
      </c>
      <c r="T103" s="86">
        <v>0</v>
      </c>
      <c r="U103" s="86">
        <v>-162</v>
      </c>
      <c r="V103" s="86">
        <v>356</v>
      </c>
      <c r="W103" s="127">
        <v>9790</v>
      </c>
      <c r="X103" s="86">
        <v>199</v>
      </c>
      <c r="Y103" s="86">
        <v>46</v>
      </c>
      <c r="Z103" s="86">
        <v>32</v>
      </c>
      <c r="AA103" s="86">
        <v>0</v>
      </c>
      <c r="AB103" s="86">
        <v>14</v>
      </c>
      <c r="AC103" s="86">
        <v>245</v>
      </c>
      <c r="AD103" s="127">
        <v>10035</v>
      </c>
    </row>
    <row r="104" spans="1:30" hidden="1" outlineLevel="1" x14ac:dyDescent="0.3">
      <c r="A104" s="164" t="s">
        <v>49</v>
      </c>
      <c r="B104" s="165">
        <v>7107</v>
      </c>
      <c r="C104" s="143">
        <v>213</v>
      </c>
      <c r="D104" s="143">
        <v>127</v>
      </c>
      <c r="E104" s="143">
        <v>-26</v>
      </c>
      <c r="F104" s="143">
        <v>0</v>
      </c>
      <c r="G104" s="143">
        <v>153</v>
      </c>
      <c r="H104" s="143">
        <v>340</v>
      </c>
      <c r="I104" s="165">
        <v>7447</v>
      </c>
      <c r="J104" s="86">
        <v>131</v>
      </c>
      <c r="K104" s="143">
        <v>25</v>
      </c>
      <c r="L104" s="143">
        <v>27</v>
      </c>
      <c r="M104" s="143">
        <v>0</v>
      </c>
      <c r="N104" s="143">
        <v>-2</v>
      </c>
      <c r="O104" s="143">
        <v>156</v>
      </c>
      <c r="P104" s="165">
        <v>7603</v>
      </c>
      <c r="Q104" s="86">
        <v>330</v>
      </c>
      <c r="R104" s="143">
        <v>-140</v>
      </c>
      <c r="S104" s="143">
        <v>22</v>
      </c>
      <c r="T104" s="143">
        <v>0</v>
      </c>
      <c r="U104" s="143">
        <v>-162</v>
      </c>
      <c r="V104" s="143">
        <v>190</v>
      </c>
      <c r="W104" s="165">
        <v>7793</v>
      </c>
      <c r="X104" s="86">
        <v>439</v>
      </c>
      <c r="Y104" s="143">
        <v>59</v>
      </c>
      <c r="Z104" s="143">
        <v>45</v>
      </c>
      <c r="AA104" s="143">
        <v>0</v>
      </c>
      <c r="AB104" s="143">
        <v>14</v>
      </c>
      <c r="AC104" s="143">
        <v>498</v>
      </c>
      <c r="AD104" s="165">
        <v>8291</v>
      </c>
    </row>
    <row r="105" spans="1:30" ht="22.8" hidden="1" outlineLevel="1" x14ac:dyDescent="0.3">
      <c r="A105" s="164" t="s">
        <v>146</v>
      </c>
      <c r="B105" s="165">
        <v>1901</v>
      </c>
      <c r="C105" s="143">
        <v>-266</v>
      </c>
      <c r="D105" s="143">
        <v>40</v>
      </c>
      <c r="E105" s="143">
        <v>10</v>
      </c>
      <c r="F105" s="143">
        <v>0</v>
      </c>
      <c r="G105" s="143">
        <v>30</v>
      </c>
      <c r="H105" s="143">
        <v>-226</v>
      </c>
      <c r="I105" s="165">
        <v>1675</v>
      </c>
      <c r="J105" s="86">
        <v>113</v>
      </c>
      <c r="K105" s="143">
        <v>43</v>
      </c>
      <c r="L105" s="143">
        <v>43</v>
      </c>
      <c r="M105" s="143">
        <v>0</v>
      </c>
      <c r="N105" s="143">
        <v>0</v>
      </c>
      <c r="O105" s="143">
        <v>156</v>
      </c>
      <c r="P105" s="165">
        <v>1831</v>
      </c>
      <c r="Q105" s="86">
        <v>107</v>
      </c>
      <c r="R105" s="143">
        <v>59</v>
      </c>
      <c r="S105" s="143">
        <v>59</v>
      </c>
      <c r="T105" s="143">
        <v>0</v>
      </c>
      <c r="U105" s="143">
        <v>0</v>
      </c>
      <c r="V105" s="143">
        <v>166</v>
      </c>
      <c r="W105" s="165">
        <v>1997</v>
      </c>
      <c r="X105" s="86">
        <v>-240</v>
      </c>
      <c r="Y105" s="143">
        <v>-13</v>
      </c>
      <c r="Z105" s="143">
        <v>-13</v>
      </c>
      <c r="AA105" s="143">
        <v>0</v>
      </c>
      <c r="AB105" s="143">
        <v>0</v>
      </c>
      <c r="AC105" s="143">
        <v>-253</v>
      </c>
      <c r="AD105" s="165">
        <v>1744</v>
      </c>
    </row>
    <row r="106" spans="1:30" ht="22.8" hidden="1" outlineLevel="1" x14ac:dyDescent="0.3">
      <c r="A106" s="125" t="s">
        <v>147</v>
      </c>
      <c r="B106" s="127">
        <v>137</v>
      </c>
      <c r="C106" s="86">
        <v>0</v>
      </c>
      <c r="D106" s="86">
        <v>1</v>
      </c>
      <c r="E106" s="143">
        <v>0</v>
      </c>
      <c r="F106" s="143">
        <v>0</v>
      </c>
      <c r="G106" s="143">
        <v>1</v>
      </c>
      <c r="H106" s="86">
        <v>1</v>
      </c>
      <c r="I106" s="127">
        <v>138</v>
      </c>
      <c r="J106" s="86">
        <v>0</v>
      </c>
      <c r="K106" s="86">
        <v>-7</v>
      </c>
      <c r="L106" s="86">
        <v>0</v>
      </c>
      <c r="M106" s="86">
        <v>0</v>
      </c>
      <c r="N106" s="86">
        <v>-7</v>
      </c>
      <c r="O106" s="86">
        <v>-7</v>
      </c>
      <c r="P106" s="127">
        <v>131</v>
      </c>
      <c r="Q106" s="86">
        <v>0</v>
      </c>
      <c r="R106" s="86">
        <v>11</v>
      </c>
      <c r="S106" s="86">
        <v>0</v>
      </c>
      <c r="T106" s="86">
        <v>0</v>
      </c>
      <c r="U106" s="86">
        <v>11</v>
      </c>
      <c r="V106" s="86">
        <v>11</v>
      </c>
      <c r="W106" s="127">
        <v>142</v>
      </c>
      <c r="X106" s="86">
        <v>0</v>
      </c>
      <c r="Y106" s="86">
        <v>0</v>
      </c>
      <c r="Z106" s="86">
        <v>0</v>
      </c>
      <c r="AA106" s="86">
        <v>0</v>
      </c>
      <c r="AB106" s="86">
        <v>0</v>
      </c>
      <c r="AC106" s="86">
        <v>0</v>
      </c>
      <c r="AD106" s="127">
        <v>142</v>
      </c>
    </row>
    <row r="107" spans="1:30" hidden="1" outlineLevel="1" x14ac:dyDescent="0.3">
      <c r="A107" s="125" t="s">
        <v>193</v>
      </c>
      <c r="B107" s="127">
        <v>5293</v>
      </c>
      <c r="C107" s="86">
        <v>-73</v>
      </c>
      <c r="D107" s="86">
        <v>-426</v>
      </c>
      <c r="E107" s="86">
        <v>-3</v>
      </c>
      <c r="F107" s="86">
        <v>0</v>
      </c>
      <c r="G107" s="86">
        <v>-423</v>
      </c>
      <c r="H107" s="86">
        <v>-499</v>
      </c>
      <c r="I107" s="127">
        <v>4794</v>
      </c>
      <c r="J107" s="86">
        <v>45</v>
      </c>
      <c r="K107" s="86">
        <v>145</v>
      </c>
      <c r="L107" s="86">
        <v>13</v>
      </c>
      <c r="M107" s="86">
        <v>0</v>
      </c>
      <c r="N107" s="86">
        <v>132</v>
      </c>
      <c r="O107" s="86">
        <v>190</v>
      </c>
      <c r="P107" s="127">
        <v>4984</v>
      </c>
      <c r="Q107" s="86">
        <v>138</v>
      </c>
      <c r="R107" s="86">
        <v>-38</v>
      </c>
      <c r="S107" s="86">
        <v>-29</v>
      </c>
      <c r="T107" s="86">
        <v>0</v>
      </c>
      <c r="U107" s="86">
        <v>-9</v>
      </c>
      <c r="V107" s="86">
        <v>100</v>
      </c>
      <c r="W107" s="127">
        <v>5084</v>
      </c>
      <c r="X107" s="86">
        <v>-50</v>
      </c>
      <c r="Y107" s="86">
        <v>-64</v>
      </c>
      <c r="Z107" s="86">
        <v>18</v>
      </c>
      <c r="AA107" s="86">
        <v>0</v>
      </c>
      <c r="AB107" s="86">
        <v>-82</v>
      </c>
      <c r="AC107" s="86">
        <v>-114</v>
      </c>
      <c r="AD107" s="127">
        <v>4970</v>
      </c>
    </row>
    <row r="108" spans="1:30" ht="22.8" hidden="1" outlineLevel="1" x14ac:dyDescent="0.3">
      <c r="A108" s="214" t="s">
        <v>187</v>
      </c>
      <c r="B108" s="165">
        <v>2002</v>
      </c>
      <c r="C108" s="143">
        <v>-65</v>
      </c>
      <c r="D108" s="143">
        <v>-214</v>
      </c>
      <c r="E108" s="143">
        <v>-1</v>
      </c>
      <c r="F108" s="143">
        <v>0</v>
      </c>
      <c r="G108" s="143">
        <v>-213</v>
      </c>
      <c r="H108" s="143">
        <v>-279</v>
      </c>
      <c r="I108" s="165">
        <v>1723</v>
      </c>
      <c r="J108" s="86">
        <v>-11</v>
      </c>
      <c r="K108" s="143">
        <v>96</v>
      </c>
      <c r="L108" s="143">
        <v>4</v>
      </c>
      <c r="M108" s="143">
        <v>0</v>
      </c>
      <c r="N108" s="143">
        <v>92</v>
      </c>
      <c r="O108" s="143">
        <v>85</v>
      </c>
      <c r="P108" s="165">
        <v>1808</v>
      </c>
      <c r="Q108" s="86">
        <v>40</v>
      </c>
      <c r="R108" s="143">
        <v>-2</v>
      </c>
      <c r="S108" s="143">
        <v>-10</v>
      </c>
      <c r="T108" s="143">
        <v>0</v>
      </c>
      <c r="U108" s="143">
        <v>8</v>
      </c>
      <c r="V108" s="143">
        <v>38</v>
      </c>
      <c r="W108" s="165">
        <v>1846</v>
      </c>
      <c r="X108" s="86">
        <v>-158</v>
      </c>
      <c r="Y108" s="143">
        <v>-32</v>
      </c>
      <c r="Z108" s="143">
        <v>6</v>
      </c>
      <c r="AA108" s="143">
        <v>0</v>
      </c>
      <c r="AB108" s="143">
        <v>-38</v>
      </c>
      <c r="AC108" s="143">
        <v>-190</v>
      </c>
      <c r="AD108" s="165">
        <v>1656</v>
      </c>
    </row>
    <row r="109" spans="1:30" ht="22.8" hidden="1" outlineLevel="1" x14ac:dyDescent="0.3">
      <c r="A109" s="214" t="s">
        <v>185</v>
      </c>
      <c r="B109" s="165">
        <v>3180</v>
      </c>
      <c r="C109" s="143">
        <v>-9</v>
      </c>
      <c r="D109" s="143">
        <v>-243</v>
      </c>
      <c r="E109" s="143">
        <v>-1</v>
      </c>
      <c r="F109" s="143">
        <v>0</v>
      </c>
      <c r="G109" s="143">
        <v>-242</v>
      </c>
      <c r="H109" s="143">
        <v>-252</v>
      </c>
      <c r="I109" s="165">
        <v>2928</v>
      </c>
      <c r="J109" s="86">
        <v>68</v>
      </c>
      <c r="K109" s="143">
        <v>49</v>
      </c>
      <c r="L109" s="143">
        <v>8</v>
      </c>
      <c r="M109" s="143">
        <v>0</v>
      </c>
      <c r="N109" s="143">
        <v>41</v>
      </c>
      <c r="O109" s="143">
        <v>117</v>
      </c>
      <c r="P109" s="165">
        <v>3045</v>
      </c>
      <c r="Q109" s="86">
        <v>91</v>
      </c>
      <c r="R109" s="143">
        <v>-36</v>
      </c>
      <c r="S109" s="143">
        <v>-18</v>
      </c>
      <c r="T109" s="143">
        <v>0</v>
      </c>
      <c r="U109" s="143">
        <v>-18</v>
      </c>
      <c r="V109" s="143">
        <v>55</v>
      </c>
      <c r="W109" s="165">
        <v>3100</v>
      </c>
      <c r="X109" s="86">
        <v>104</v>
      </c>
      <c r="Y109" s="143">
        <v>-35</v>
      </c>
      <c r="Z109" s="143">
        <v>11</v>
      </c>
      <c r="AA109" s="143">
        <v>0</v>
      </c>
      <c r="AB109" s="143">
        <v>-46</v>
      </c>
      <c r="AC109" s="143">
        <v>69</v>
      </c>
      <c r="AD109" s="165">
        <v>3169</v>
      </c>
    </row>
    <row r="110" spans="1:30" ht="22.8" hidden="1" outlineLevel="1" x14ac:dyDescent="0.3">
      <c r="A110" s="214" t="s">
        <v>186</v>
      </c>
      <c r="B110" s="165">
        <v>111</v>
      </c>
      <c r="C110" s="143">
        <v>1</v>
      </c>
      <c r="D110" s="143">
        <v>31</v>
      </c>
      <c r="E110" s="143">
        <v>-1</v>
      </c>
      <c r="F110" s="143">
        <v>0</v>
      </c>
      <c r="G110" s="143">
        <v>32</v>
      </c>
      <c r="H110" s="143">
        <v>32</v>
      </c>
      <c r="I110" s="165">
        <v>143</v>
      </c>
      <c r="J110" s="86">
        <v>-12</v>
      </c>
      <c r="K110" s="143">
        <v>0</v>
      </c>
      <c r="L110" s="143">
        <v>1</v>
      </c>
      <c r="M110" s="143">
        <v>0</v>
      </c>
      <c r="N110" s="143">
        <v>-1</v>
      </c>
      <c r="O110" s="143">
        <v>-12</v>
      </c>
      <c r="P110" s="165">
        <v>131</v>
      </c>
      <c r="Q110" s="86">
        <v>7</v>
      </c>
      <c r="R110" s="143">
        <v>0</v>
      </c>
      <c r="S110" s="143">
        <v>-1</v>
      </c>
      <c r="T110" s="143">
        <v>0</v>
      </c>
      <c r="U110" s="143">
        <v>1</v>
      </c>
      <c r="V110" s="143">
        <v>7</v>
      </c>
      <c r="W110" s="165">
        <v>138</v>
      </c>
      <c r="X110" s="86">
        <v>4</v>
      </c>
      <c r="Y110" s="143">
        <v>3</v>
      </c>
      <c r="Z110" s="143">
        <v>1</v>
      </c>
      <c r="AA110" s="143">
        <v>0</v>
      </c>
      <c r="AB110" s="143">
        <v>2</v>
      </c>
      <c r="AC110" s="143">
        <v>7</v>
      </c>
      <c r="AD110" s="165">
        <v>145</v>
      </c>
    </row>
    <row r="111" spans="1:30" hidden="1" outlineLevel="1" x14ac:dyDescent="0.3">
      <c r="A111" s="117">
        <v>2020</v>
      </c>
      <c r="B111" s="122">
        <v>43830</v>
      </c>
      <c r="C111" s="131">
        <v>3</v>
      </c>
      <c r="D111" s="131">
        <v>4</v>
      </c>
      <c r="E111" s="131">
        <v>5</v>
      </c>
      <c r="F111" s="131">
        <v>6</v>
      </c>
      <c r="G111" s="131">
        <v>7</v>
      </c>
      <c r="H111" s="131">
        <v>8</v>
      </c>
      <c r="I111" s="122">
        <v>43921</v>
      </c>
      <c r="J111" s="131">
        <v>3</v>
      </c>
      <c r="K111" s="131">
        <v>4</v>
      </c>
      <c r="L111" s="131">
        <v>5</v>
      </c>
      <c r="M111" s="131">
        <v>6</v>
      </c>
      <c r="N111" s="131">
        <v>7</v>
      </c>
      <c r="O111" s="131">
        <v>8</v>
      </c>
      <c r="P111" s="122">
        <v>44012</v>
      </c>
      <c r="Q111" s="131">
        <v>3</v>
      </c>
      <c r="R111" s="131">
        <v>4</v>
      </c>
      <c r="S111" s="131">
        <v>5</v>
      </c>
      <c r="T111" s="131">
        <v>6</v>
      </c>
      <c r="U111" s="131">
        <v>7</v>
      </c>
      <c r="V111" s="131">
        <v>8</v>
      </c>
      <c r="W111" s="122">
        <v>44104</v>
      </c>
      <c r="X111" s="131">
        <v>3</v>
      </c>
      <c r="Y111" s="131">
        <v>4</v>
      </c>
      <c r="Z111" s="131">
        <v>5</v>
      </c>
      <c r="AA111" s="131">
        <v>6</v>
      </c>
      <c r="AB111" s="131">
        <v>7</v>
      </c>
      <c r="AC111" s="131">
        <v>8</v>
      </c>
      <c r="AD111" s="122">
        <v>44196</v>
      </c>
    </row>
    <row r="112" spans="1:30" hidden="1" outlineLevel="1" x14ac:dyDescent="0.3">
      <c r="A112" s="124" t="s">
        <v>140</v>
      </c>
      <c r="B112" s="67"/>
      <c r="C112" s="121"/>
      <c r="D112" s="121"/>
      <c r="E112" s="121"/>
      <c r="F112" s="121"/>
      <c r="G112" s="121"/>
      <c r="H112" s="121"/>
      <c r="I112" s="67"/>
      <c r="J112" s="121"/>
      <c r="K112" s="121"/>
      <c r="L112" s="121"/>
      <c r="M112" s="121"/>
      <c r="N112" s="121"/>
      <c r="O112" s="121"/>
      <c r="P112" s="67"/>
      <c r="Q112" s="121"/>
      <c r="R112" s="121"/>
      <c r="S112" s="121"/>
      <c r="T112" s="121"/>
      <c r="U112" s="121"/>
      <c r="V112" s="121"/>
      <c r="W112" s="67"/>
      <c r="X112" s="121"/>
      <c r="Y112" s="121"/>
      <c r="Z112" s="121"/>
      <c r="AA112" s="121"/>
      <c r="AB112" s="121"/>
      <c r="AC112" s="121"/>
      <c r="AD112" s="67"/>
    </row>
    <row r="113" spans="1:30" hidden="1" outlineLevel="1" x14ac:dyDescent="0.3">
      <c r="A113" s="158" t="s">
        <v>141</v>
      </c>
      <c r="B113" s="67">
        <v>4343</v>
      </c>
      <c r="C113" s="159">
        <v>113</v>
      </c>
      <c r="D113" s="159">
        <v>-674</v>
      </c>
      <c r="E113" s="159">
        <v>-480</v>
      </c>
      <c r="F113" s="159">
        <v>14</v>
      </c>
      <c r="G113" s="159">
        <v>-208</v>
      </c>
      <c r="H113" s="159">
        <v>-561</v>
      </c>
      <c r="I113" s="67">
        <v>3782</v>
      </c>
      <c r="J113" s="159">
        <v>23</v>
      </c>
      <c r="K113" s="159">
        <v>125</v>
      </c>
      <c r="L113" s="159">
        <v>143</v>
      </c>
      <c r="M113" s="159">
        <v>-5</v>
      </c>
      <c r="N113" s="159">
        <v>-13</v>
      </c>
      <c r="O113" s="159">
        <v>148</v>
      </c>
      <c r="P113" s="67">
        <v>3930</v>
      </c>
      <c r="Q113" s="159">
        <v>177</v>
      </c>
      <c r="R113" s="159">
        <v>-193</v>
      </c>
      <c r="S113" s="159">
        <v>-188</v>
      </c>
      <c r="T113" s="159">
        <v>6</v>
      </c>
      <c r="U113" s="159">
        <v>-11</v>
      </c>
      <c r="V113" s="159">
        <v>-16</v>
      </c>
      <c r="W113" s="67">
        <v>3914</v>
      </c>
      <c r="X113" s="159">
        <v>49</v>
      </c>
      <c r="Y113" s="159">
        <v>-5</v>
      </c>
      <c r="Z113" s="159">
        <v>-4</v>
      </c>
      <c r="AA113" s="159">
        <v>-1</v>
      </c>
      <c r="AB113" s="159">
        <v>0</v>
      </c>
      <c r="AC113" s="159">
        <v>44</v>
      </c>
      <c r="AD113" s="67">
        <v>3958</v>
      </c>
    </row>
    <row r="114" spans="1:30" hidden="1" outlineLevel="1" x14ac:dyDescent="0.3">
      <c r="A114" s="160" t="s">
        <v>142</v>
      </c>
      <c r="B114" s="161">
        <v>3417</v>
      </c>
      <c r="C114" s="162">
        <v>11</v>
      </c>
      <c r="D114" s="162">
        <v>-692</v>
      </c>
      <c r="E114" s="162">
        <v>-498</v>
      </c>
      <c r="F114" s="162">
        <v>14</v>
      </c>
      <c r="G114" s="162">
        <v>-208</v>
      </c>
      <c r="H114" s="162">
        <v>-681</v>
      </c>
      <c r="I114" s="161">
        <v>2736</v>
      </c>
      <c r="J114" s="162">
        <v>2</v>
      </c>
      <c r="K114" s="162">
        <v>120</v>
      </c>
      <c r="L114" s="162">
        <v>138</v>
      </c>
      <c r="M114" s="162">
        <v>-5</v>
      </c>
      <c r="N114" s="162">
        <v>-13</v>
      </c>
      <c r="O114" s="162">
        <v>122</v>
      </c>
      <c r="P114" s="161">
        <v>2858</v>
      </c>
      <c r="Q114" s="162">
        <v>47</v>
      </c>
      <c r="R114" s="162">
        <v>-170</v>
      </c>
      <c r="S114" s="162">
        <v>-165</v>
      </c>
      <c r="T114" s="162">
        <v>6</v>
      </c>
      <c r="U114" s="162">
        <v>-11</v>
      </c>
      <c r="V114" s="162">
        <v>-123</v>
      </c>
      <c r="W114" s="161">
        <v>2735</v>
      </c>
      <c r="X114" s="162">
        <v>19</v>
      </c>
      <c r="Y114" s="162">
        <v>1</v>
      </c>
      <c r="Z114" s="162">
        <v>2</v>
      </c>
      <c r="AA114" s="162">
        <v>-1</v>
      </c>
      <c r="AB114" s="162">
        <v>0</v>
      </c>
      <c r="AC114" s="162">
        <v>20</v>
      </c>
      <c r="AD114" s="161">
        <v>2755</v>
      </c>
    </row>
    <row r="115" spans="1:30" ht="22.8" hidden="1" outlineLevel="1" x14ac:dyDescent="0.3">
      <c r="A115" s="125" t="s">
        <v>101</v>
      </c>
      <c r="B115" s="127">
        <v>3417</v>
      </c>
      <c r="C115" s="86">
        <v>11</v>
      </c>
      <c r="D115" s="86">
        <v>-692</v>
      </c>
      <c r="E115" s="86">
        <v>-498</v>
      </c>
      <c r="F115" s="86">
        <v>14</v>
      </c>
      <c r="G115" s="86">
        <v>-208</v>
      </c>
      <c r="H115" s="86">
        <v>-681</v>
      </c>
      <c r="I115" s="127">
        <v>2736</v>
      </c>
      <c r="J115" s="86">
        <v>2</v>
      </c>
      <c r="K115" s="86">
        <v>120</v>
      </c>
      <c r="L115" s="86">
        <v>138</v>
      </c>
      <c r="M115" s="86">
        <v>-5</v>
      </c>
      <c r="N115" s="86">
        <v>-13</v>
      </c>
      <c r="O115" s="86">
        <v>122</v>
      </c>
      <c r="P115" s="127">
        <v>2858</v>
      </c>
      <c r="Q115" s="86">
        <v>47</v>
      </c>
      <c r="R115" s="86">
        <v>-170</v>
      </c>
      <c r="S115" s="86">
        <v>-165</v>
      </c>
      <c r="T115" s="86">
        <v>6</v>
      </c>
      <c r="U115" s="86">
        <v>-11</v>
      </c>
      <c r="V115" s="86">
        <v>-123</v>
      </c>
      <c r="W115" s="127">
        <v>2735</v>
      </c>
      <c r="X115" s="86">
        <v>19</v>
      </c>
      <c r="Y115" s="86">
        <v>1</v>
      </c>
      <c r="Z115" s="86">
        <v>2</v>
      </c>
      <c r="AA115" s="86">
        <v>-1</v>
      </c>
      <c r="AB115" s="86">
        <v>0</v>
      </c>
      <c r="AC115" s="86">
        <v>20</v>
      </c>
      <c r="AD115" s="127">
        <v>2755</v>
      </c>
    </row>
    <row r="116" spans="1:30" hidden="1" outlineLevel="1" x14ac:dyDescent="0.3">
      <c r="A116" s="160" t="s">
        <v>102</v>
      </c>
      <c r="B116" s="161">
        <v>926</v>
      </c>
      <c r="C116" s="162">
        <v>102</v>
      </c>
      <c r="D116" s="162">
        <v>18</v>
      </c>
      <c r="E116" s="162">
        <v>18</v>
      </c>
      <c r="F116" s="162">
        <v>0</v>
      </c>
      <c r="G116" s="162">
        <v>0</v>
      </c>
      <c r="H116" s="162">
        <v>120</v>
      </c>
      <c r="I116" s="161">
        <v>1046</v>
      </c>
      <c r="J116" s="162">
        <v>21</v>
      </c>
      <c r="K116" s="162">
        <v>5</v>
      </c>
      <c r="L116" s="162">
        <v>5</v>
      </c>
      <c r="M116" s="162">
        <v>0</v>
      </c>
      <c r="N116" s="162">
        <v>0</v>
      </c>
      <c r="O116" s="162">
        <v>26</v>
      </c>
      <c r="P116" s="161">
        <v>1072</v>
      </c>
      <c r="Q116" s="162">
        <v>130</v>
      </c>
      <c r="R116" s="162">
        <v>-23</v>
      </c>
      <c r="S116" s="162">
        <v>-23</v>
      </c>
      <c r="T116" s="162">
        <v>0</v>
      </c>
      <c r="U116" s="162">
        <v>0</v>
      </c>
      <c r="V116" s="162">
        <v>107</v>
      </c>
      <c r="W116" s="161">
        <v>1179</v>
      </c>
      <c r="X116" s="162">
        <v>30</v>
      </c>
      <c r="Y116" s="162">
        <v>-6</v>
      </c>
      <c r="Z116" s="162">
        <v>-6</v>
      </c>
      <c r="AA116" s="162">
        <v>0</v>
      </c>
      <c r="AB116" s="162">
        <v>0</v>
      </c>
      <c r="AC116" s="162">
        <v>24</v>
      </c>
      <c r="AD116" s="161">
        <v>1203</v>
      </c>
    </row>
    <row r="117" spans="1:30" ht="22.8" hidden="1" outlineLevel="1" x14ac:dyDescent="0.3">
      <c r="A117" s="125" t="s">
        <v>103</v>
      </c>
      <c r="B117" s="127">
        <v>124</v>
      </c>
      <c r="C117" s="86">
        <v>0</v>
      </c>
      <c r="D117" s="86">
        <v>0</v>
      </c>
      <c r="E117" s="86">
        <v>0</v>
      </c>
      <c r="F117" s="86">
        <v>0</v>
      </c>
      <c r="G117" s="86">
        <v>0</v>
      </c>
      <c r="H117" s="86">
        <v>0</v>
      </c>
      <c r="I117" s="127">
        <v>124</v>
      </c>
      <c r="J117" s="86">
        <v>1</v>
      </c>
      <c r="K117" s="86">
        <v>0</v>
      </c>
      <c r="L117" s="86">
        <v>0</v>
      </c>
      <c r="M117" s="86">
        <v>0</v>
      </c>
      <c r="N117" s="86">
        <v>0</v>
      </c>
      <c r="O117" s="86">
        <v>1</v>
      </c>
      <c r="P117" s="127">
        <v>125</v>
      </c>
      <c r="Q117" s="86">
        <v>1</v>
      </c>
      <c r="R117" s="86">
        <v>0</v>
      </c>
      <c r="S117" s="86">
        <v>0</v>
      </c>
      <c r="T117" s="86">
        <v>0</v>
      </c>
      <c r="U117" s="86">
        <v>0</v>
      </c>
      <c r="V117" s="86">
        <v>1</v>
      </c>
      <c r="W117" s="127">
        <v>126</v>
      </c>
      <c r="X117" s="86">
        <v>1</v>
      </c>
      <c r="Y117" s="86">
        <v>0</v>
      </c>
      <c r="Z117" s="86">
        <v>0</v>
      </c>
      <c r="AA117" s="86">
        <v>0</v>
      </c>
      <c r="AB117" s="86">
        <v>0</v>
      </c>
      <c r="AC117" s="86">
        <v>1</v>
      </c>
      <c r="AD117" s="127">
        <v>127</v>
      </c>
    </row>
    <row r="118" spans="1:30" ht="22.8" hidden="1" outlineLevel="1" x14ac:dyDescent="0.3">
      <c r="A118" s="125" t="s">
        <v>161</v>
      </c>
      <c r="B118" s="127">
        <v>802</v>
      </c>
      <c r="C118" s="86">
        <v>102</v>
      </c>
      <c r="D118" s="86">
        <v>18</v>
      </c>
      <c r="E118" s="86">
        <v>18</v>
      </c>
      <c r="F118" s="86">
        <v>0</v>
      </c>
      <c r="G118" s="86">
        <v>0</v>
      </c>
      <c r="H118" s="86">
        <v>120</v>
      </c>
      <c r="I118" s="127">
        <v>922</v>
      </c>
      <c r="J118" s="86">
        <v>20</v>
      </c>
      <c r="K118" s="86">
        <v>5</v>
      </c>
      <c r="L118" s="86">
        <v>5</v>
      </c>
      <c r="M118" s="86">
        <v>0</v>
      </c>
      <c r="N118" s="86">
        <v>0</v>
      </c>
      <c r="O118" s="86">
        <v>25</v>
      </c>
      <c r="P118" s="127">
        <v>947</v>
      </c>
      <c r="Q118" s="86">
        <v>129</v>
      </c>
      <c r="R118" s="86">
        <v>-23</v>
      </c>
      <c r="S118" s="86">
        <v>-23</v>
      </c>
      <c r="T118" s="86">
        <v>0</v>
      </c>
      <c r="U118" s="86">
        <v>0</v>
      </c>
      <c r="V118" s="86">
        <v>106</v>
      </c>
      <c r="W118" s="127">
        <v>1053</v>
      </c>
      <c r="X118" s="86">
        <v>29</v>
      </c>
      <c r="Y118" s="86">
        <v>-6</v>
      </c>
      <c r="Z118" s="86">
        <v>-6</v>
      </c>
      <c r="AA118" s="86">
        <v>0</v>
      </c>
      <c r="AB118" s="86">
        <v>0</v>
      </c>
      <c r="AC118" s="86">
        <v>23</v>
      </c>
      <c r="AD118" s="127">
        <v>1076</v>
      </c>
    </row>
    <row r="119" spans="1:30" s="223" customFormat="1" hidden="1" outlineLevel="1" x14ac:dyDescent="0.3">
      <c r="A119" s="22" t="s">
        <v>3</v>
      </c>
      <c r="B119" s="165">
        <v>0</v>
      </c>
      <c r="C119" s="143">
        <v>0</v>
      </c>
      <c r="D119" s="143">
        <v>0</v>
      </c>
      <c r="E119" s="143">
        <v>0</v>
      </c>
      <c r="F119" s="143">
        <v>0</v>
      </c>
      <c r="G119" s="143">
        <v>0</v>
      </c>
      <c r="H119" s="143">
        <v>0</v>
      </c>
      <c r="I119" s="165">
        <v>0</v>
      </c>
      <c r="J119" s="143">
        <v>2</v>
      </c>
      <c r="K119" s="143">
        <v>0</v>
      </c>
      <c r="L119" s="143">
        <v>0</v>
      </c>
      <c r="M119" s="143">
        <v>0</v>
      </c>
      <c r="N119" s="143">
        <v>0</v>
      </c>
      <c r="O119" s="143">
        <v>2</v>
      </c>
      <c r="P119" s="165">
        <v>2</v>
      </c>
      <c r="Q119" s="143">
        <v>4</v>
      </c>
      <c r="R119" s="143">
        <v>0</v>
      </c>
      <c r="S119" s="143">
        <v>0</v>
      </c>
      <c r="T119" s="143">
        <v>0</v>
      </c>
      <c r="U119" s="143">
        <v>0</v>
      </c>
      <c r="V119" s="143">
        <v>4</v>
      </c>
      <c r="W119" s="165">
        <v>6</v>
      </c>
      <c r="X119" s="143">
        <v>0</v>
      </c>
      <c r="Y119" s="143">
        <v>0</v>
      </c>
      <c r="Z119" s="143">
        <v>0</v>
      </c>
      <c r="AA119" s="143">
        <v>0</v>
      </c>
      <c r="AB119" s="143">
        <v>0</v>
      </c>
      <c r="AC119" s="143">
        <v>0</v>
      </c>
      <c r="AD119" s="165">
        <v>6</v>
      </c>
    </row>
    <row r="120" spans="1:30" s="223" customFormat="1" ht="22.8" hidden="1" outlineLevel="1" x14ac:dyDescent="0.3">
      <c r="A120" s="22" t="s">
        <v>10</v>
      </c>
      <c r="B120" s="165">
        <v>802</v>
      </c>
      <c r="C120" s="143">
        <v>102</v>
      </c>
      <c r="D120" s="143">
        <v>18</v>
      </c>
      <c r="E120" s="143">
        <v>18</v>
      </c>
      <c r="F120" s="143">
        <v>0</v>
      </c>
      <c r="G120" s="143">
        <v>0</v>
      </c>
      <c r="H120" s="143">
        <v>120</v>
      </c>
      <c r="I120" s="165">
        <v>922</v>
      </c>
      <c r="J120" s="143">
        <v>18</v>
      </c>
      <c r="K120" s="143">
        <v>5</v>
      </c>
      <c r="L120" s="143">
        <v>5</v>
      </c>
      <c r="M120" s="143">
        <v>0</v>
      </c>
      <c r="N120" s="143">
        <v>0</v>
      </c>
      <c r="O120" s="143">
        <v>23</v>
      </c>
      <c r="P120" s="165">
        <v>945</v>
      </c>
      <c r="Q120" s="143">
        <v>125</v>
      </c>
      <c r="R120" s="143">
        <v>-23</v>
      </c>
      <c r="S120" s="143">
        <v>-23</v>
      </c>
      <c r="T120" s="143">
        <v>0</v>
      </c>
      <c r="U120" s="143">
        <v>0</v>
      </c>
      <c r="V120" s="143">
        <v>102</v>
      </c>
      <c r="W120" s="165">
        <v>1047</v>
      </c>
      <c r="X120" s="143">
        <v>29</v>
      </c>
      <c r="Y120" s="143">
        <v>-6</v>
      </c>
      <c r="Z120" s="143">
        <v>-6</v>
      </c>
      <c r="AA120" s="143">
        <v>0</v>
      </c>
      <c r="AB120" s="143">
        <v>0</v>
      </c>
      <c r="AC120" s="143">
        <v>23</v>
      </c>
      <c r="AD120" s="165">
        <v>1070</v>
      </c>
    </row>
    <row r="121" spans="1:30" hidden="1" outlineLevel="1" x14ac:dyDescent="0.3">
      <c r="A121" s="124" t="s">
        <v>48</v>
      </c>
      <c r="B121" s="67"/>
      <c r="C121" s="121"/>
      <c r="D121" s="121"/>
      <c r="E121" s="121"/>
      <c r="F121" s="121"/>
      <c r="G121" s="121"/>
      <c r="H121" s="121"/>
      <c r="I121" s="67"/>
      <c r="J121" s="121"/>
      <c r="K121" s="121"/>
      <c r="L121" s="121"/>
      <c r="M121" s="121"/>
      <c r="N121" s="121"/>
      <c r="O121" s="121"/>
      <c r="P121" s="67"/>
      <c r="Q121" s="121"/>
      <c r="R121" s="121"/>
      <c r="S121" s="121"/>
      <c r="T121" s="121"/>
      <c r="U121" s="121"/>
      <c r="V121" s="121"/>
      <c r="W121" s="67"/>
      <c r="X121" s="121"/>
      <c r="Y121" s="121"/>
      <c r="Z121" s="121"/>
      <c r="AA121" s="121"/>
      <c r="AB121" s="121"/>
      <c r="AC121" s="121"/>
      <c r="AD121" s="67"/>
    </row>
    <row r="122" spans="1:30" hidden="1" outlineLevel="1" x14ac:dyDescent="0.3">
      <c r="A122" s="158" t="s">
        <v>144</v>
      </c>
      <c r="B122" s="67">
        <v>56810</v>
      </c>
      <c r="C122" s="159">
        <v>-1517</v>
      </c>
      <c r="D122" s="159">
        <v>-3845.0000000000018</v>
      </c>
      <c r="E122" s="159">
        <v>-4742</v>
      </c>
      <c r="F122" s="159">
        <v>40</v>
      </c>
      <c r="G122" s="159">
        <v>856.99999999999818</v>
      </c>
      <c r="H122" s="159">
        <v>-5362.0000000000018</v>
      </c>
      <c r="I122" s="67">
        <v>51448</v>
      </c>
      <c r="J122" s="159">
        <v>1297</v>
      </c>
      <c r="K122" s="159">
        <v>2244.0000000000018</v>
      </c>
      <c r="L122" s="159">
        <v>1480</v>
      </c>
      <c r="M122" s="159">
        <v>-41</v>
      </c>
      <c r="N122" s="159">
        <v>805.00000000000182</v>
      </c>
      <c r="O122" s="159">
        <v>3541.0000000000018</v>
      </c>
      <c r="P122" s="67">
        <v>54989</v>
      </c>
      <c r="Q122" s="159">
        <v>170</v>
      </c>
      <c r="R122" s="159">
        <v>-1138</v>
      </c>
      <c r="S122" s="159">
        <v>-1331</v>
      </c>
      <c r="T122" s="159">
        <v>-55</v>
      </c>
      <c r="U122" s="159">
        <v>248</v>
      </c>
      <c r="V122" s="159">
        <v>-968</v>
      </c>
      <c r="W122" s="67">
        <v>54021</v>
      </c>
      <c r="X122" s="159">
        <v>354</v>
      </c>
      <c r="Y122" s="159">
        <v>767</v>
      </c>
      <c r="Z122" s="159">
        <v>614</v>
      </c>
      <c r="AA122" s="159">
        <v>126</v>
      </c>
      <c r="AB122" s="159">
        <v>27</v>
      </c>
      <c r="AC122" s="159">
        <v>1121</v>
      </c>
      <c r="AD122" s="67">
        <v>55142</v>
      </c>
    </row>
    <row r="123" spans="1:30" hidden="1" outlineLevel="1" x14ac:dyDescent="0.3">
      <c r="A123" s="160" t="s">
        <v>145</v>
      </c>
      <c r="B123" s="161">
        <v>41663</v>
      </c>
      <c r="C123" s="162">
        <v>-1499</v>
      </c>
      <c r="D123" s="162">
        <v>-4434</v>
      </c>
      <c r="E123" s="162">
        <v>-4561</v>
      </c>
      <c r="F123" s="162">
        <v>40</v>
      </c>
      <c r="G123" s="162">
        <v>87</v>
      </c>
      <c r="H123" s="162">
        <v>-5933</v>
      </c>
      <c r="I123" s="161">
        <v>35730</v>
      </c>
      <c r="J123" s="162">
        <v>1237</v>
      </c>
      <c r="K123" s="162">
        <v>1086</v>
      </c>
      <c r="L123" s="162">
        <v>1231</v>
      </c>
      <c r="M123" s="162">
        <v>-41</v>
      </c>
      <c r="N123" s="162">
        <v>-104</v>
      </c>
      <c r="O123" s="162">
        <v>2323</v>
      </c>
      <c r="P123" s="161">
        <v>38053</v>
      </c>
      <c r="Q123" s="162">
        <v>-113</v>
      </c>
      <c r="R123" s="162">
        <v>-1467</v>
      </c>
      <c r="S123" s="162">
        <v>-1434</v>
      </c>
      <c r="T123" s="162">
        <v>-55</v>
      </c>
      <c r="U123" s="162">
        <v>22</v>
      </c>
      <c r="V123" s="162">
        <v>-1580</v>
      </c>
      <c r="W123" s="161">
        <v>36473</v>
      </c>
      <c r="X123" s="162">
        <v>647</v>
      </c>
      <c r="Y123" s="162">
        <v>480</v>
      </c>
      <c r="Z123" s="162">
        <v>411</v>
      </c>
      <c r="AA123" s="162">
        <v>126</v>
      </c>
      <c r="AB123" s="162">
        <v>-57</v>
      </c>
      <c r="AC123" s="162">
        <v>1127</v>
      </c>
      <c r="AD123" s="161">
        <v>37600</v>
      </c>
    </row>
    <row r="124" spans="1:30" ht="22.8" hidden="1" outlineLevel="1" x14ac:dyDescent="0.3">
      <c r="A124" s="125" t="s">
        <v>113</v>
      </c>
      <c r="B124" s="127">
        <v>41663</v>
      </c>
      <c r="C124" s="86">
        <v>-1499</v>
      </c>
      <c r="D124" s="86">
        <v>-4434</v>
      </c>
      <c r="E124" s="86">
        <v>-4561</v>
      </c>
      <c r="F124" s="86">
        <v>40</v>
      </c>
      <c r="G124" s="86">
        <v>87</v>
      </c>
      <c r="H124" s="86">
        <v>-5933</v>
      </c>
      <c r="I124" s="127">
        <v>35730</v>
      </c>
      <c r="J124" s="86">
        <v>1237</v>
      </c>
      <c r="K124" s="86">
        <v>1086</v>
      </c>
      <c r="L124" s="86">
        <v>1231</v>
      </c>
      <c r="M124" s="86">
        <v>-41</v>
      </c>
      <c r="N124" s="86">
        <v>-104</v>
      </c>
      <c r="O124" s="86">
        <v>2323</v>
      </c>
      <c r="P124" s="127">
        <v>38053</v>
      </c>
      <c r="Q124" s="86">
        <v>-113</v>
      </c>
      <c r="R124" s="86">
        <v>-1467</v>
      </c>
      <c r="S124" s="86">
        <v>-1434</v>
      </c>
      <c r="T124" s="86">
        <v>-55</v>
      </c>
      <c r="U124" s="86">
        <v>22</v>
      </c>
      <c r="V124" s="86">
        <v>-1580</v>
      </c>
      <c r="W124" s="127">
        <v>36473</v>
      </c>
      <c r="X124" s="86">
        <v>647</v>
      </c>
      <c r="Y124" s="86">
        <v>480</v>
      </c>
      <c r="Z124" s="86">
        <v>411</v>
      </c>
      <c r="AA124" s="86">
        <v>126</v>
      </c>
      <c r="AB124" s="86">
        <v>-57</v>
      </c>
      <c r="AC124" s="86">
        <v>1127</v>
      </c>
      <c r="AD124" s="127">
        <v>37600</v>
      </c>
    </row>
    <row r="125" spans="1:30" hidden="1" outlineLevel="1" x14ac:dyDescent="0.3">
      <c r="A125" s="163" t="s">
        <v>204</v>
      </c>
      <c r="B125" s="161">
        <v>15147</v>
      </c>
      <c r="C125" s="162">
        <v>-18</v>
      </c>
      <c r="D125" s="162">
        <v>588.99999999999818</v>
      </c>
      <c r="E125" s="162">
        <v>-181</v>
      </c>
      <c r="F125" s="162">
        <v>0</v>
      </c>
      <c r="G125" s="162">
        <v>769.99999999999818</v>
      </c>
      <c r="H125" s="162">
        <v>570.99999999999818</v>
      </c>
      <c r="I125" s="161">
        <v>15717.999999999998</v>
      </c>
      <c r="J125" s="162">
        <v>60</v>
      </c>
      <c r="K125" s="162">
        <v>1158.0000000000018</v>
      </c>
      <c r="L125" s="162">
        <v>249</v>
      </c>
      <c r="M125" s="162">
        <v>0</v>
      </c>
      <c r="N125" s="162">
        <v>909.00000000000182</v>
      </c>
      <c r="O125" s="162">
        <v>1218.0000000000018</v>
      </c>
      <c r="P125" s="161">
        <v>16936</v>
      </c>
      <c r="Q125" s="162">
        <v>283</v>
      </c>
      <c r="R125" s="162">
        <v>329</v>
      </c>
      <c r="S125" s="162">
        <v>103</v>
      </c>
      <c r="T125" s="162">
        <v>0</v>
      </c>
      <c r="U125" s="162">
        <v>226</v>
      </c>
      <c r="V125" s="162">
        <v>612</v>
      </c>
      <c r="W125" s="161">
        <v>17548</v>
      </c>
      <c r="X125" s="162">
        <v>-293</v>
      </c>
      <c r="Y125" s="162">
        <v>287</v>
      </c>
      <c r="Z125" s="162">
        <v>203</v>
      </c>
      <c r="AA125" s="162">
        <v>0</v>
      </c>
      <c r="AB125" s="162">
        <v>84</v>
      </c>
      <c r="AC125" s="162">
        <v>-6</v>
      </c>
      <c r="AD125" s="161">
        <v>17542</v>
      </c>
    </row>
    <row r="126" spans="1:30" ht="22.8" hidden="1" outlineLevel="1" x14ac:dyDescent="0.3">
      <c r="A126" s="125" t="s">
        <v>114</v>
      </c>
      <c r="B126" s="127">
        <v>10035</v>
      </c>
      <c r="C126" s="86">
        <v>1</v>
      </c>
      <c r="D126" s="86">
        <v>725</v>
      </c>
      <c r="E126" s="86">
        <v>-160</v>
      </c>
      <c r="F126" s="86">
        <v>0</v>
      </c>
      <c r="G126" s="86">
        <v>885</v>
      </c>
      <c r="H126" s="86">
        <v>726</v>
      </c>
      <c r="I126" s="127">
        <v>10761</v>
      </c>
      <c r="J126" s="86">
        <v>87</v>
      </c>
      <c r="K126" s="86">
        <v>1094</v>
      </c>
      <c r="L126" s="86">
        <v>228</v>
      </c>
      <c r="M126" s="86">
        <v>0</v>
      </c>
      <c r="N126" s="86">
        <v>866</v>
      </c>
      <c r="O126" s="86">
        <v>1181</v>
      </c>
      <c r="P126" s="127">
        <v>11942</v>
      </c>
      <c r="Q126" s="86">
        <v>177</v>
      </c>
      <c r="R126" s="86">
        <v>117</v>
      </c>
      <c r="S126" s="86">
        <v>67</v>
      </c>
      <c r="T126" s="86">
        <v>0</v>
      </c>
      <c r="U126" s="86">
        <v>50</v>
      </c>
      <c r="V126" s="86">
        <v>294</v>
      </c>
      <c r="W126" s="127">
        <v>12236</v>
      </c>
      <c r="X126" s="86">
        <v>-286</v>
      </c>
      <c r="Y126" s="86">
        <v>132</v>
      </c>
      <c r="Z126" s="86">
        <v>147</v>
      </c>
      <c r="AA126" s="86">
        <v>0</v>
      </c>
      <c r="AB126" s="86">
        <v>-15</v>
      </c>
      <c r="AC126" s="86">
        <v>-154</v>
      </c>
      <c r="AD126" s="127">
        <v>12082</v>
      </c>
    </row>
    <row r="127" spans="1:30" hidden="1" outlineLevel="1" x14ac:dyDescent="0.3">
      <c r="A127" s="164" t="s">
        <v>49</v>
      </c>
      <c r="B127" s="165">
        <v>8291</v>
      </c>
      <c r="C127" s="143">
        <v>-132</v>
      </c>
      <c r="D127" s="143">
        <v>399</v>
      </c>
      <c r="E127" s="143">
        <v>-36</v>
      </c>
      <c r="F127" s="143">
        <v>0</v>
      </c>
      <c r="G127" s="143">
        <v>435</v>
      </c>
      <c r="H127" s="143">
        <v>267</v>
      </c>
      <c r="I127" s="165">
        <v>8558</v>
      </c>
      <c r="J127" s="86">
        <v>-24</v>
      </c>
      <c r="K127" s="143">
        <v>941</v>
      </c>
      <c r="L127" s="143">
        <v>75</v>
      </c>
      <c r="M127" s="143">
        <v>0</v>
      </c>
      <c r="N127" s="143">
        <v>866</v>
      </c>
      <c r="O127" s="143">
        <v>917</v>
      </c>
      <c r="P127" s="165">
        <v>9475</v>
      </c>
      <c r="Q127" s="86">
        <v>194</v>
      </c>
      <c r="R127" s="143">
        <v>145</v>
      </c>
      <c r="S127" s="143">
        <v>95</v>
      </c>
      <c r="T127" s="143">
        <v>0</v>
      </c>
      <c r="U127" s="143">
        <v>50</v>
      </c>
      <c r="V127" s="143">
        <v>339</v>
      </c>
      <c r="W127" s="165">
        <v>9814</v>
      </c>
      <c r="X127" s="86">
        <v>-32</v>
      </c>
      <c r="Y127" s="143">
        <v>128</v>
      </c>
      <c r="Z127" s="143">
        <v>143</v>
      </c>
      <c r="AA127" s="143">
        <v>0</v>
      </c>
      <c r="AB127" s="143">
        <v>-15</v>
      </c>
      <c r="AC127" s="143">
        <v>96</v>
      </c>
      <c r="AD127" s="165">
        <v>9910</v>
      </c>
    </row>
    <row r="128" spans="1:30" ht="22.8" hidden="1" outlineLevel="1" x14ac:dyDescent="0.3">
      <c r="A128" s="164" t="s">
        <v>146</v>
      </c>
      <c r="B128" s="165">
        <v>1744</v>
      </c>
      <c r="C128" s="143">
        <v>133</v>
      </c>
      <c r="D128" s="143">
        <v>326</v>
      </c>
      <c r="E128" s="143">
        <v>-124</v>
      </c>
      <c r="F128" s="143">
        <v>0</v>
      </c>
      <c r="G128" s="143">
        <v>450</v>
      </c>
      <c r="H128" s="143">
        <v>459</v>
      </c>
      <c r="I128" s="165">
        <v>2203</v>
      </c>
      <c r="J128" s="86">
        <v>111</v>
      </c>
      <c r="K128" s="143">
        <v>153</v>
      </c>
      <c r="L128" s="143">
        <v>153</v>
      </c>
      <c r="M128" s="143">
        <v>0</v>
      </c>
      <c r="N128" s="143">
        <v>0</v>
      </c>
      <c r="O128" s="143">
        <v>264</v>
      </c>
      <c r="P128" s="165">
        <v>2467</v>
      </c>
      <c r="Q128" s="86">
        <v>-17</v>
      </c>
      <c r="R128" s="143">
        <v>-28</v>
      </c>
      <c r="S128" s="143">
        <v>-28</v>
      </c>
      <c r="T128" s="143">
        <v>0</v>
      </c>
      <c r="U128" s="143">
        <v>0</v>
      </c>
      <c r="V128" s="143">
        <v>-45</v>
      </c>
      <c r="W128" s="165">
        <v>2422</v>
      </c>
      <c r="X128" s="86">
        <v>-254</v>
      </c>
      <c r="Y128" s="143">
        <v>4</v>
      </c>
      <c r="Z128" s="143">
        <v>4</v>
      </c>
      <c r="AA128" s="143">
        <v>0</v>
      </c>
      <c r="AB128" s="143">
        <v>0</v>
      </c>
      <c r="AC128" s="143">
        <v>-250</v>
      </c>
      <c r="AD128" s="165">
        <v>2172</v>
      </c>
    </row>
    <row r="129" spans="1:30" ht="22.8" hidden="1" outlineLevel="1" x14ac:dyDescent="0.3">
      <c r="A129" s="125" t="s">
        <v>147</v>
      </c>
      <c r="B129" s="127">
        <v>142</v>
      </c>
      <c r="C129" s="86">
        <v>0</v>
      </c>
      <c r="D129" s="86">
        <v>-32</v>
      </c>
      <c r="E129" s="143">
        <v>0</v>
      </c>
      <c r="F129" s="143">
        <v>0</v>
      </c>
      <c r="G129" s="143">
        <v>-32</v>
      </c>
      <c r="H129" s="86">
        <v>-32</v>
      </c>
      <c r="I129" s="127">
        <v>110</v>
      </c>
      <c r="J129" s="86">
        <v>0</v>
      </c>
      <c r="K129" s="86">
        <v>-11</v>
      </c>
      <c r="L129" s="86">
        <v>0</v>
      </c>
      <c r="M129" s="86">
        <v>0</v>
      </c>
      <c r="N129" s="86">
        <v>-11</v>
      </c>
      <c r="O129" s="86">
        <v>-11</v>
      </c>
      <c r="P129" s="127">
        <v>99</v>
      </c>
      <c r="Q129" s="86">
        <v>0</v>
      </c>
      <c r="R129" s="86">
        <v>2</v>
      </c>
      <c r="S129" s="86">
        <v>0</v>
      </c>
      <c r="T129" s="86">
        <v>0</v>
      </c>
      <c r="U129" s="86">
        <v>2</v>
      </c>
      <c r="V129" s="86">
        <v>2</v>
      </c>
      <c r="W129" s="127">
        <v>101</v>
      </c>
      <c r="X129" s="86">
        <v>0</v>
      </c>
      <c r="Y129" s="86">
        <v>-1</v>
      </c>
      <c r="Z129" s="86">
        <v>0</v>
      </c>
      <c r="AA129" s="86">
        <v>0</v>
      </c>
      <c r="AB129" s="86">
        <v>-1</v>
      </c>
      <c r="AC129" s="86">
        <v>-1</v>
      </c>
      <c r="AD129" s="127">
        <v>100</v>
      </c>
    </row>
    <row r="130" spans="1:30" hidden="1" outlineLevel="1" x14ac:dyDescent="0.3">
      <c r="A130" s="125" t="s">
        <v>193</v>
      </c>
      <c r="B130" s="127">
        <v>4970</v>
      </c>
      <c r="C130" s="86">
        <v>-19</v>
      </c>
      <c r="D130" s="86">
        <v>-104.00000000000182</v>
      </c>
      <c r="E130" s="86">
        <v>-21</v>
      </c>
      <c r="F130" s="86">
        <v>0</v>
      </c>
      <c r="G130" s="86">
        <v>-83.000000000001819</v>
      </c>
      <c r="H130" s="86">
        <v>-123.00000000000182</v>
      </c>
      <c r="I130" s="127">
        <v>4846.9999999999982</v>
      </c>
      <c r="J130" s="86">
        <v>-27</v>
      </c>
      <c r="K130" s="86">
        <v>75.000000000001819</v>
      </c>
      <c r="L130" s="86">
        <v>21</v>
      </c>
      <c r="M130" s="86">
        <v>0</v>
      </c>
      <c r="N130" s="86">
        <v>54.000000000001819</v>
      </c>
      <c r="O130" s="86">
        <v>48.000000000001819</v>
      </c>
      <c r="P130" s="127">
        <v>4895</v>
      </c>
      <c r="Q130" s="86">
        <v>106</v>
      </c>
      <c r="R130" s="86">
        <v>210</v>
      </c>
      <c r="S130" s="86">
        <v>36</v>
      </c>
      <c r="T130" s="86">
        <v>0</v>
      </c>
      <c r="U130" s="86">
        <v>174</v>
      </c>
      <c r="V130" s="86">
        <v>316</v>
      </c>
      <c r="W130" s="127">
        <v>5211</v>
      </c>
      <c r="X130" s="86">
        <v>-7</v>
      </c>
      <c r="Y130" s="86">
        <v>156</v>
      </c>
      <c r="Z130" s="86">
        <v>56</v>
      </c>
      <c r="AA130" s="86">
        <v>0</v>
      </c>
      <c r="AB130" s="86">
        <v>100</v>
      </c>
      <c r="AC130" s="86">
        <v>149</v>
      </c>
      <c r="AD130" s="127">
        <v>5360</v>
      </c>
    </row>
    <row r="131" spans="1:30" ht="22.8" hidden="1" outlineLevel="1" x14ac:dyDescent="0.3">
      <c r="A131" s="214" t="s">
        <v>187</v>
      </c>
      <c r="B131" s="165">
        <v>1656</v>
      </c>
      <c r="C131" s="143">
        <v>13</v>
      </c>
      <c r="D131" s="143">
        <v>-1</v>
      </c>
      <c r="E131" s="143">
        <v>-6</v>
      </c>
      <c r="F131" s="143">
        <v>0</v>
      </c>
      <c r="G131" s="143">
        <v>5</v>
      </c>
      <c r="H131" s="143">
        <v>12</v>
      </c>
      <c r="I131" s="165">
        <v>1668</v>
      </c>
      <c r="J131" s="86">
        <v>53</v>
      </c>
      <c r="K131" s="143">
        <v>12</v>
      </c>
      <c r="L131" s="143">
        <v>7</v>
      </c>
      <c r="M131" s="143">
        <v>0</v>
      </c>
      <c r="N131" s="143">
        <v>5</v>
      </c>
      <c r="O131" s="143">
        <v>65</v>
      </c>
      <c r="P131" s="165">
        <v>1733</v>
      </c>
      <c r="Q131" s="86">
        <v>110</v>
      </c>
      <c r="R131" s="143">
        <v>15</v>
      </c>
      <c r="S131" s="143">
        <v>12</v>
      </c>
      <c r="T131" s="143">
        <v>0</v>
      </c>
      <c r="U131" s="143">
        <v>3</v>
      </c>
      <c r="V131" s="143">
        <v>125</v>
      </c>
      <c r="W131" s="165">
        <v>1858</v>
      </c>
      <c r="X131" s="86">
        <v>-116</v>
      </c>
      <c r="Y131" s="143">
        <v>133</v>
      </c>
      <c r="Z131" s="143">
        <v>19</v>
      </c>
      <c r="AA131" s="143">
        <v>0</v>
      </c>
      <c r="AB131" s="143">
        <v>114</v>
      </c>
      <c r="AC131" s="143">
        <v>17</v>
      </c>
      <c r="AD131" s="165">
        <v>1875</v>
      </c>
    </row>
    <row r="132" spans="1:30" ht="22.8" hidden="1" outlineLevel="1" x14ac:dyDescent="0.3">
      <c r="A132" s="214" t="s">
        <v>185</v>
      </c>
      <c r="B132" s="165">
        <v>3169</v>
      </c>
      <c r="C132" s="143">
        <v>-86</v>
      </c>
      <c r="D132" s="143">
        <v>-103.00000000000182</v>
      </c>
      <c r="E132" s="143">
        <v>-12</v>
      </c>
      <c r="F132" s="143">
        <v>0</v>
      </c>
      <c r="G132" s="143">
        <v>-91.000000000001819</v>
      </c>
      <c r="H132" s="143">
        <v>-189.00000000000182</v>
      </c>
      <c r="I132" s="165">
        <v>2979.9999999999982</v>
      </c>
      <c r="J132" s="86">
        <v>-75</v>
      </c>
      <c r="K132" s="143">
        <v>63.000000000001819</v>
      </c>
      <c r="L132" s="143">
        <v>13</v>
      </c>
      <c r="M132" s="143">
        <v>0</v>
      </c>
      <c r="N132" s="143">
        <v>50.000000000001819</v>
      </c>
      <c r="O132" s="143">
        <v>-11.999999999998181</v>
      </c>
      <c r="P132" s="165">
        <v>2968</v>
      </c>
      <c r="Q132" s="86">
        <v>-15</v>
      </c>
      <c r="R132" s="143">
        <v>193</v>
      </c>
      <c r="S132" s="143">
        <v>22</v>
      </c>
      <c r="T132" s="143">
        <v>0</v>
      </c>
      <c r="U132" s="143">
        <v>171</v>
      </c>
      <c r="V132" s="143">
        <v>178</v>
      </c>
      <c r="W132" s="165">
        <v>3146</v>
      </c>
      <c r="X132" s="86">
        <v>111</v>
      </c>
      <c r="Y132" s="143">
        <v>15</v>
      </c>
      <c r="Z132" s="143">
        <v>35</v>
      </c>
      <c r="AA132" s="143">
        <v>0</v>
      </c>
      <c r="AB132" s="143">
        <v>-20</v>
      </c>
      <c r="AC132" s="143">
        <v>126</v>
      </c>
      <c r="AD132" s="165">
        <v>3272</v>
      </c>
    </row>
    <row r="133" spans="1:30" ht="22.8" hidden="1" outlineLevel="1" x14ac:dyDescent="0.3">
      <c r="A133" s="214" t="s">
        <v>186</v>
      </c>
      <c r="B133" s="165">
        <v>145</v>
      </c>
      <c r="C133" s="143">
        <v>54</v>
      </c>
      <c r="D133" s="143">
        <v>0</v>
      </c>
      <c r="E133" s="143">
        <v>-3</v>
      </c>
      <c r="F133" s="143">
        <v>0</v>
      </c>
      <c r="G133" s="143">
        <v>3</v>
      </c>
      <c r="H133" s="143">
        <v>54</v>
      </c>
      <c r="I133" s="165">
        <v>199</v>
      </c>
      <c r="J133" s="86">
        <v>-5</v>
      </c>
      <c r="K133" s="143">
        <v>0</v>
      </c>
      <c r="L133" s="143">
        <v>1</v>
      </c>
      <c r="M133" s="143">
        <v>0</v>
      </c>
      <c r="N133" s="143">
        <v>-1</v>
      </c>
      <c r="O133" s="143">
        <v>-5</v>
      </c>
      <c r="P133" s="165">
        <v>194</v>
      </c>
      <c r="Q133" s="86">
        <v>11</v>
      </c>
      <c r="R133" s="143">
        <v>2</v>
      </c>
      <c r="S133" s="143">
        <v>2</v>
      </c>
      <c r="T133" s="143">
        <v>0</v>
      </c>
      <c r="U133" s="143">
        <v>0</v>
      </c>
      <c r="V133" s="143">
        <v>13</v>
      </c>
      <c r="W133" s="165">
        <v>207</v>
      </c>
      <c r="X133" s="86">
        <v>-2</v>
      </c>
      <c r="Y133" s="143">
        <v>8</v>
      </c>
      <c r="Z133" s="143">
        <v>2</v>
      </c>
      <c r="AA133" s="143">
        <v>0</v>
      </c>
      <c r="AB133" s="143">
        <v>6</v>
      </c>
      <c r="AC133" s="143">
        <v>6</v>
      </c>
      <c r="AD133" s="165">
        <v>213</v>
      </c>
    </row>
    <row r="134" spans="1:30" hidden="1" outlineLevel="1" x14ac:dyDescent="0.3">
      <c r="A134" s="117">
        <v>2021</v>
      </c>
      <c r="B134" s="122">
        <v>44196</v>
      </c>
      <c r="C134" s="131">
        <v>3</v>
      </c>
      <c r="D134" s="131">
        <v>4</v>
      </c>
      <c r="E134" s="131">
        <v>5</v>
      </c>
      <c r="F134" s="131">
        <v>6</v>
      </c>
      <c r="G134" s="131">
        <v>7</v>
      </c>
      <c r="H134" s="126">
        <v>8</v>
      </c>
      <c r="I134" s="236">
        <v>44286</v>
      </c>
      <c r="J134" s="131">
        <v>3</v>
      </c>
      <c r="K134" s="131">
        <v>4</v>
      </c>
      <c r="L134" s="131">
        <v>5</v>
      </c>
      <c r="M134" s="131">
        <v>6</v>
      </c>
      <c r="N134" s="131">
        <v>7</v>
      </c>
      <c r="O134" s="131">
        <v>8</v>
      </c>
      <c r="P134" s="122">
        <v>44377</v>
      </c>
      <c r="Q134" s="131">
        <v>3</v>
      </c>
      <c r="R134" s="131">
        <v>4</v>
      </c>
      <c r="S134" s="131">
        <v>5</v>
      </c>
      <c r="T134" s="131">
        <v>6</v>
      </c>
      <c r="U134" s="131">
        <v>7</v>
      </c>
      <c r="V134" s="131">
        <v>8</v>
      </c>
      <c r="W134" s="122">
        <v>44469</v>
      </c>
      <c r="X134" s="131">
        <v>3</v>
      </c>
      <c r="Y134" s="131">
        <v>4</v>
      </c>
      <c r="Z134" s="131">
        <v>5</v>
      </c>
      <c r="AA134" s="131">
        <v>6</v>
      </c>
      <c r="AB134" s="131">
        <v>7</v>
      </c>
      <c r="AC134" s="131">
        <v>8</v>
      </c>
      <c r="AD134" s="122" t="s">
        <v>225</v>
      </c>
    </row>
    <row r="135" spans="1:30" hidden="1" outlineLevel="1" x14ac:dyDescent="0.3">
      <c r="A135" s="233" t="s">
        <v>140</v>
      </c>
      <c r="B135" s="156"/>
      <c r="C135" s="121"/>
      <c r="D135" s="121"/>
      <c r="E135" s="121"/>
      <c r="F135" s="121"/>
      <c r="G135" s="121"/>
      <c r="H135" s="121"/>
      <c r="I135" s="156"/>
      <c r="J135" s="157"/>
      <c r="K135" s="157"/>
      <c r="L135" s="157"/>
      <c r="M135" s="157"/>
      <c r="N135" s="157"/>
      <c r="O135" s="157"/>
      <c r="P135" s="156"/>
      <c r="Q135" s="157"/>
      <c r="R135" s="157"/>
      <c r="S135" s="157"/>
      <c r="T135" s="157"/>
      <c r="U135" s="157"/>
      <c r="V135" s="157"/>
      <c r="W135" s="156"/>
      <c r="X135" s="157"/>
      <c r="Y135" s="157"/>
      <c r="Z135" s="157"/>
      <c r="AA135" s="157"/>
      <c r="AB135" s="157"/>
      <c r="AC135" s="157"/>
      <c r="AD135" s="156"/>
    </row>
    <row r="136" spans="1:30" hidden="1" outlineLevel="1" x14ac:dyDescent="0.3">
      <c r="A136" s="158" t="s">
        <v>141</v>
      </c>
      <c r="B136" s="67">
        <v>3958</v>
      </c>
      <c r="C136" s="159">
        <v>207</v>
      </c>
      <c r="D136" s="159">
        <v>-565</v>
      </c>
      <c r="E136" s="159">
        <v>69</v>
      </c>
      <c r="F136" s="159">
        <v>-13</v>
      </c>
      <c r="G136" s="159">
        <v>-621</v>
      </c>
      <c r="H136" s="159">
        <v>-358</v>
      </c>
      <c r="I136" s="67">
        <v>3600</v>
      </c>
      <c r="J136" s="159">
        <v>360</v>
      </c>
      <c r="K136" s="159">
        <v>76</v>
      </c>
      <c r="L136" s="159">
        <v>77</v>
      </c>
      <c r="M136" s="159">
        <v>-1</v>
      </c>
      <c r="N136" s="159">
        <v>0</v>
      </c>
      <c r="O136" s="159">
        <v>436</v>
      </c>
      <c r="P136" s="67">
        <v>4036</v>
      </c>
      <c r="Q136" s="159">
        <v>146</v>
      </c>
      <c r="R136" s="159">
        <v>53</v>
      </c>
      <c r="S136" s="159">
        <v>67</v>
      </c>
      <c r="T136" s="159">
        <v>-5</v>
      </c>
      <c r="U136" s="159">
        <v>-9</v>
      </c>
      <c r="V136" s="159">
        <v>199</v>
      </c>
      <c r="W136" s="67">
        <v>4235</v>
      </c>
      <c r="X136" s="159">
        <v>-277</v>
      </c>
      <c r="Y136" s="159">
        <v>-73</v>
      </c>
      <c r="Z136" s="159">
        <v>-74</v>
      </c>
      <c r="AA136" s="159">
        <v>0</v>
      </c>
      <c r="AB136" s="159">
        <v>1</v>
      </c>
      <c r="AC136" s="159">
        <v>-350</v>
      </c>
      <c r="AD136" s="67">
        <v>3885</v>
      </c>
    </row>
    <row r="137" spans="1:30" hidden="1" outlineLevel="1" x14ac:dyDescent="0.3">
      <c r="A137" s="160" t="s">
        <v>142</v>
      </c>
      <c r="B137" s="161">
        <v>2755</v>
      </c>
      <c r="C137" s="162">
        <v>27</v>
      </c>
      <c r="D137" s="162">
        <v>-597</v>
      </c>
      <c r="E137" s="162">
        <v>37</v>
      </c>
      <c r="F137" s="162">
        <v>-13</v>
      </c>
      <c r="G137" s="162">
        <v>-621</v>
      </c>
      <c r="H137" s="162">
        <v>-570</v>
      </c>
      <c r="I137" s="161">
        <v>2185</v>
      </c>
      <c r="J137" s="162">
        <v>12</v>
      </c>
      <c r="K137" s="162">
        <v>55</v>
      </c>
      <c r="L137" s="162">
        <v>56</v>
      </c>
      <c r="M137" s="162">
        <v>-1</v>
      </c>
      <c r="N137" s="162">
        <v>0</v>
      </c>
      <c r="O137" s="162">
        <v>67</v>
      </c>
      <c r="P137" s="161">
        <v>2252</v>
      </c>
      <c r="Q137" s="162">
        <v>11</v>
      </c>
      <c r="R137" s="162">
        <v>36</v>
      </c>
      <c r="S137" s="162">
        <v>50</v>
      </c>
      <c r="T137" s="162">
        <v>-5</v>
      </c>
      <c r="U137" s="162">
        <v>-9</v>
      </c>
      <c r="V137" s="162">
        <v>47</v>
      </c>
      <c r="W137" s="161">
        <v>2299</v>
      </c>
      <c r="X137" s="162">
        <v>19</v>
      </c>
      <c r="Y137" s="162">
        <v>-58</v>
      </c>
      <c r="Z137" s="162">
        <v>-59</v>
      </c>
      <c r="AA137" s="162">
        <v>0</v>
      </c>
      <c r="AB137" s="162">
        <v>1</v>
      </c>
      <c r="AC137" s="162">
        <v>-39</v>
      </c>
      <c r="AD137" s="161">
        <v>2260</v>
      </c>
    </row>
    <row r="138" spans="1:30" ht="22.8" hidden="1" outlineLevel="1" x14ac:dyDescent="0.3">
      <c r="A138" s="125" t="s">
        <v>101</v>
      </c>
      <c r="B138" s="127">
        <v>2755</v>
      </c>
      <c r="C138" s="86">
        <v>27</v>
      </c>
      <c r="D138" s="86">
        <v>-597</v>
      </c>
      <c r="E138" s="86">
        <v>37</v>
      </c>
      <c r="F138" s="86">
        <v>-13</v>
      </c>
      <c r="G138" s="86">
        <v>-621</v>
      </c>
      <c r="H138" s="86">
        <v>-570</v>
      </c>
      <c r="I138" s="127">
        <v>2185</v>
      </c>
      <c r="J138" s="86">
        <v>12</v>
      </c>
      <c r="K138" s="86">
        <v>55</v>
      </c>
      <c r="L138" s="86">
        <v>56</v>
      </c>
      <c r="M138" s="86">
        <v>-1</v>
      </c>
      <c r="N138" s="86">
        <v>0</v>
      </c>
      <c r="O138" s="86">
        <v>67</v>
      </c>
      <c r="P138" s="127">
        <v>2252</v>
      </c>
      <c r="Q138" s="86">
        <v>11</v>
      </c>
      <c r="R138" s="86">
        <v>36</v>
      </c>
      <c r="S138" s="86">
        <v>50</v>
      </c>
      <c r="T138" s="86">
        <v>-5</v>
      </c>
      <c r="U138" s="86">
        <v>-9</v>
      </c>
      <c r="V138" s="86">
        <v>47</v>
      </c>
      <c r="W138" s="127">
        <v>2299</v>
      </c>
      <c r="X138" s="86">
        <v>19</v>
      </c>
      <c r="Y138" s="86">
        <v>-58</v>
      </c>
      <c r="Z138" s="86">
        <v>-59</v>
      </c>
      <c r="AA138" s="86">
        <v>0</v>
      </c>
      <c r="AB138" s="86">
        <v>1</v>
      </c>
      <c r="AC138" s="86">
        <v>-39</v>
      </c>
      <c r="AD138" s="127">
        <v>2260</v>
      </c>
    </row>
    <row r="139" spans="1:30" hidden="1" outlineLevel="1" x14ac:dyDescent="0.3">
      <c r="A139" s="160" t="s">
        <v>102</v>
      </c>
      <c r="B139" s="161">
        <v>1203</v>
      </c>
      <c r="C139" s="162">
        <v>180</v>
      </c>
      <c r="D139" s="162">
        <v>32</v>
      </c>
      <c r="E139" s="162">
        <v>32</v>
      </c>
      <c r="F139" s="162">
        <v>0</v>
      </c>
      <c r="G139" s="162">
        <v>0</v>
      </c>
      <c r="H139" s="162">
        <v>212</v>
      </c>
      <c r="I139" s="161">
        <v>1415</v>
      </c>
      <c r="J139" s="162">
        <v>348</v>
      </c>
      <c r="K139" s="162">
        <v>21</v>
      </c>
      <c r="L139" s="162">
        <v>21</v>
      </c>
      <c r="M139" s="162">
        <v>0</v>
      </c>
      <c r="N139" s="162">
        <v>0</v>
      </c>
      <c r="O139" s="162">
        <v>369</v>
      </c>
      <c r="P139" s="161">
        <v>1784</v>
      </c>
      <c r="Q139" s="162">
        <v>135</v>
      </c>
      <c r="R139" s="162">
        <v>17</v>
      </c>
      <c r="S139" s="162">
        <v>17</v>
      </c>
      <c r="T139" s="162">
        <v>0</v>
      </c>
      <c r="U139" s="162">
        <v>0</v>
      </c>
      <c r="V139" s="162">
        <v>152</v>
      </c>
      <c r="W139" s="161">
        <v>1936</v>
      </c>
      <c r="X139" s="162">
        <v>-296</v>
      </c>
      <c r="Y139" s="162">
        <v>-15</v>
      </c>
      <c r="Z139" s="162">
        <v>-15</v>
      </c>
      <c r="AA139" s="162">
        <v>0</v>
      </c>
      <c r="AB139" s="162">
        <v>0</v>
      </c>
      <c r="AC139" s="162">
        <v>-311</v>
      </c>
      <c r="AD139" s="161">
        <v>1625</v>
      </c>
    </row>
    <row r="140" spans="1:30" ht="22.8" hidden="1" outlineLevel="1" x14ac:dyDescent="0.3">
      <c r="A140" s="125" t="s">
        <v>103</v>
      </c>
      <c r="B140" s="127">
        <v>127</v>
      </c>
      <c r="C140" s="86">
        <v>1</v>
      </c>
      <c r="D140" s="86">
        <v>0</v>
      </c>
      <c r="E140" s="86">
        <v>0</v>
      </c>
      <c r="F140" s="86">
        <v>0</v>
      </c>
      <c r="G140" s="86">
        <v>0</v>
      </c>
      <c r="H140" s="86">
        <v>1</v>
      </c>
      <c r="I140" s="127">
        <v>128</v>
      </c>
      <c r="J140" s="86">
        <v>1</v>
      </c>
      <c r="K140" s="86">
        <v>0</v>
      </c>
      <c r="L140" s="86">
        <v>0</v>
      </c>
      <c r="M140" s="86">
        <v>0</v>
      </c>
      <c r="N140" s="86">
        <v>0</v>
      </c>
      <c r="O140" s="86">
        <v>1</v>
      </c>
      <c r="P140" s="127">
        <v>129</v>
      </c>
      <c r="Q140" s="86">
        <v>4</v>
      </c>
      <c r="R140" s="86">
        <v>0</v>
      </c>
      <c r="S140" s="86">
        <v>0</v>
      </c>
      <c r="T140" s="86">
        <v>0</v>
      </c>
      <c r="U140" s="86">
        <v>0</v>
      </c>
      <c r="V140" s="86">
        <v>4</v>
      </c>
      <c r="W140" s="127">
        <v>133</v>
      </c>
      <c r="X140" s="86">
        <v>6</v>
      </c>
      <c r="Y140" s="86">
        <v>0</v>
      </c>
      <c r="Z140" s="86">
        <v>0</v>
      </c>
      <c r="AA140" s="86">
        <v>0</v>
      </c>
      <c r="AB140" s="86">
        <v>0</v>
      </c>
      <c r="AC140" s="86">
        <v>6</v>
      </c>
      <c r="AD140" s="127">
        <v>139</v>
      </c>
    </row>
    <row r="141" spans="1:30" ht="22.8" hidden="1" outlineLevel="1" x14ac:dyDescent="0.3">
      <c r="A141" s="125" t="s">
        <v>161</v>
      </c>
      <c r="B141" s="127">
        <v>1076</v>
      </c>
      <c r="C141" s="86">
        <v>179</v>
      </c>
      <c r="D141" s="86">
        <v>32</v>
      </c>
      <c r="E141" s="86">
        <v>32</v>
      </c>
      <c r="F141" s="86">
        <v>0</v>
      </c>
      <c r="G141" s="86">
        <v>0</v>
      </c>
      <c r="H141" s="86">
        <v>211</v>
      </c>
      <c r="I141" s="127">
        <v>1287</v>
      </c>
      <c r="J141" s="86">
        <v>347</v>
      </c>
      <c r="K141" s="86">
        <v>21</v>
      </c>
      <c r="L141" s="86">
        <v>21</v>
      </c>
      <c r="M141" s="86">
        <v>0</v>
      </c>
      <c r="N141" s="86">
        <v>0</v>
      </c>
      <c r="O141" s="86">
        <v>368</v>
      </c>
      <c r="P141" s="127">
        <v>1655</v>
      </c>
      <c r="Q141" s="86">
        <v>131</v>
      </c>
      <c r="R141" s="86">
        <v>17</v>
      </c>
      <c r="S141" s="86">
        <v>17</v>
      </c>
      <c r="T141" s="86">
        <v>0</v>
      </c>
      <c r="U141" s="86">
        <v>0</v>
      </c>
      <c r="V141" s="86">
        <v>148</v>
      </c>
      <c r="W141" s="127">
        <v>1803</v>
      </c>
      <c r="X141" s="86">
        <v>-302</v>
      </c>
      <c r="Y141" s="86">
        <v>-15</v>
      </c>
      <c r="Z141" s="86">
        <v>-15</v>
      </c>
      <c r="AA141" s="86">
        <v>0</v>
      </c>
      <c r="AB141" s="86">
        <v>0</v>
      </c>
      <c r="AC141" s="86">
        <v>-317</v>
      </c>
      <c r="AD141" s="127">
        <v>1486</v>
      </c>
    </row>
    <row r="142" spans="1:30" hidden="1" outlineLevel="1" x14ac:dyDescent="0.3">
      <c r="A142" s="22" t="s">
        <v>3</v>
      </c>
      <c r="B142" s="165">
        <v>6</v>
      </c>
      <c r="C142" s="143">
        <v>7</v>
      </c>
      <c r="D142" s="143">
        <v>2</v>
      </c>
      <c r="E142" s="143">
        <v>2</v>
      </c>
      <c r="F142" s="143">
        <v>0</v>
      </c>
      <c r="G142" s="143">
        <v>0</v>
      </c>
      <c r="H142" s="143">
        <v>9</v>
      </c>
      <c r="I142" s="165">
        <v>15</v>
      </c>
      <c r="J142" s="143">
        <v>0</v>
      </c>
      <c r="K142" s="143">
        <v>-2</v>
      </c>
      <c r="L142" s="143">
        <v>-2</v>
      </c>
      <c r="M142" s="143">
        <v>0</v>
      </c>
      <c r="N142" s="143">
        <v>0</v>
      </c>
      <c r="O142" s="143">
        <v>-2</v>
      </c>
      <c r="P142" s="165">
        <v>13</v>
      </c>
      <c r="Q142" s="143">
        <v>0</v>
      </c>
      <c r="R142" s="143">
        <v>0</v>
      </c>
      <c r="S142" s="143">
        <v>0</v>
      </c>
      <c r="T142" s="143">
        <v>0</v>
      </c>
      <c r="U142" s="143">
        <v>0</v>
      </c>
      <c r="V142" s="143">
        <v>0</v>
      </c>
      <c r="W142" s="165">
        <v>13</v>
      </c>
      <c r="X142" s="143">
        <v>4</v>
      </c>
      <c r="Y142" s="143">
        <v>0</v>
      </c>
      <c r="Z142" s="143">
        <v>0</v>
      </c>
      <c r="AA142" s="143">
        <v>0</v>
      </c>
      <c r="AB142" s="143">
        <v>0</v>
      </c>
      <c r="AC142" s="143">
        <v>4</v>
      </c>
      <c r="AD142" s="165">
        <v>17</v>
      </c>
    </row>
    <row r="143" spans="1:30" ht="22.8" hidden="1" outlineLevel="1" x14ac:dyDescent="0.3">
      <c r="A143" s="22" t="s">
        <v>10</v>
      </c>
      <c r="B143" s="165">
        <v>1070</v>
      </c>
      <c r="C143" s="143">
        <v>172</v>
      </c>
      <c r="D143" s="143">
        <v>30</v>
      </c>
      <c r="E143" s="143">
        <v>30</v>
      </c>
      <c r="F143" s="143">
        <v>0</v>
      </c>
      <c r="G143" s="143">
        <v>0</v>
      </c>
      <c r="H143" s="143">
        <v>202</v>
      </c>
      <c r="I143" s="165">
        <v>1272</v>
      </c>
      <c r="J143" s="143">
        <v>347</v>
      </c>
      <c r="K143" s="143">
        <v>23</v>
      </c>
      <c r="L143" s="143">
        <v>23</v>
      </c>
      <c r="M143" s="143">
        <v>0</v>
      </c>
      <c r="N143" s="143">
        <v>0</v>
      </c>
      <c r="O143" s="143">
        <v>370</v>
      </c>
      <c r="P143" s="165">
        <v>1642</v>
      </c>
      <c r="Q143" s="143">
        <v>131</v>
      </c>
      <c r="R143" s="143">
        <v>17</v>
      </c>
      <c r="S143" s="143">
        <v>17</v>
      </c>
      <c r="T143" s="143">
        <v>0</v>
      </c>
      <c r="U143" s="143">
        <v>0</v>
      </c>
      <c r="V143" s="143">
        <v>148</v>
      </c>
      <c r="W143" s="165">
        <v>1790</v>
      </c>
      <c r="X143" s="143">
        <v>-306</v>
      </c>
      <c r="Y143" s="143">
        <v>-15</v>
      </c>
      <c r="Z143" s="143">
        <v>-15</v>
      </c>
      <c r="AA143" s="143">
        <v>0</v>
      </c>
      <c r="AB143" s="143">
        <v>0</v>
      </c>
      <c r="AC143" s="143">
        <v>-321</v>
      </c>
      <c r="AD143" s="165">
        <v>1469</v>
      </c>
    </row>
    <row r="144" spans="1:30" hidden="1" outlineLevel="1" x14ac:dyDescent="0.3">
      <c r="A144" s="124" t="s">
        <v>48</v>
      </c>
      <c r="B144" s="67"/>
      <c r="C144" s="121"/>
      <c r="D144" s="121"/>
      <c r="E144" s="121"/>
      <c r="F144" s="121"/>
      <c r="G144" s="121"/>
      <c r="H144" s="121"/>
      <c r="I144" s="67"/>
      <c r="J144" s="121"/>
      <c r="K144" s="121"/>
      <c r="L144" s="121"/>
      <c r="M144" s="121"/>
      <c r="N144" s="121"/>
      <c r="O144" s="121"/>
      <c r="P144" s="67"/>
      <c r="Q144" s="121"/>
      <c r="R144" s="121"/>
      <c r="S144" s="121"/>
      <c r="T144" s="121"/>
      <c r="U144" s="121"/>
      <c r="V144" s="121"/>
      <c r="W144" s="67"/>
      <c r="X144" s="121"/>
      <c r="Y144" s="121"/>
      <c r="Z144" s="121"/>
      <c r="AA144" s="121"/>
      <c r="AB144" s="121"/>
      <c r="AC144" s="121"/>
      <c r="AD144" s="67"/>
    </row>
    <row r="145" spans="1:30" hidden="1" outlineLevel="1" x14ac:dyDescent="0.3">
      <c r="A145" s="158" t="s">
        <v>144</v>
      </c>
      <c r="B145" s="67">
        <v>55142</v>
      </c>
      <c r="C145" s="159">
        <v>1724</v>
      </c>
      <c r="D145" s="159">
        <v>2497</v>
      </c>
      <c r="E145" s="159">
        <v>-6</v>
      </c>
      <c r="F145" s="159">
        <v>40</v>
      </c>
      <c r="G145" s="159">
        <v>2463</v>
      </c>
      <c r="H145" s="159">
        <v>4221</v>
      </c>
      <c r="I145" s="67">
        <v>59363</v>
      </c>
      <c r="J145" s="159">
        <v>1553</v>
      </c>
      <c r="K145" s="159">
        <v>1165</v>
      </c>
      <c r="L145" s="159">
        <v>680</v>
      </c>
      <c r="M145" s="159">
        <v>-81</v>
      </c>
      <c r="N145" s="159">
        <v>566</v>
      </c>
      <c r="O145" s="159">
        <v>2718</v>
      </c>
      <c r="P145" s="67">
        <v>62081</v>
      </c>
      <c r="Q145" s="159">
        <v>2670</v>
      </c>
      <c r="R145" s="159">
        <v>629</v>
      </c>
      <c r="S145" s="159">
        <v>475</v>
      </c>
      <c r="T145" s="159">
        <v>247</v>
      </c>
      <c r="U145" s="159">
        <v>-93</v>
      </c>
      <c r="V145" s="159">
        <v>3299</v>
      </c>
      <c r="W145" s="67">
        <v>65380</v>
      </c>
      <c r="X145" s="159">
        <v>1374</v>
      </c>
      <c r="Y145" s="159">
        <v>1589</v>
      </c>
      <c r="Z145" s="159">
        <v>-842</v>
      </c>
      <c r="AA145" s="159">
        <v>45</v>
      </c>
      <c r="AB145" s="159">
        <v>2386</v>
      </c>
      <c r="AC145" s="159">
        <v>2963</v>
      </c>
      <c r="AD145" s="67">
        <v>68343</v>
      </c>
    </row>
    <row r="146" spans="1:30" hidden="1" outlineLevel="1" x14ac:dyDescent="0.3">
      <c r="A146" s="160" t="s">
        <v>145</v>
      </c>
      <c r="B146" s="161">
        <v>37600</v>
      </c>
      <c r="C146" s="162">
        <v>2032</v>
      </c>
      <c r="D146" s="162">
        <v>471</v>
      </c>
      <c r="E146" s="162">
        <v>142</v>
      </c>
      <c r="F146" s="162">
        <v>40</v>
      </c>
      <c r="G146" s="162">
        <v>289</v>
      </c>
      <c r="H146" s="162">
        <v>2503</v>
      </c>
      <c r="I146" s="161">
        <v>40103</v>
      </c>
      <c r="J146" s="162">
        <v>1953</v>
      </c>
      <c r="K146" s="162">
        <v>463</v>
      </c>
      <c r="L146" s="162">
        <v>582</v>
      </c>
      <c r="M146" s="162">
        <v>-81</v>
      </c>
      <c r="N146" s="162">
        <v>-38</v>
      </c>
      <c r="O146" s="162">
        <v>2416</v>
      </c>
      <c r="P146" s="161">
        <v>42519</v>
      </c>
      <c r="Q146" s="162">
        <v>2088</v>
      </c>
      <c r="R146" s="162">
        <v>531</v>
      </c>
      <c r="S146" s="162">
        <v>538</v>
      </c>
      <c r="T146" s="162">
        <v>247</v>
      </c>
      <c r="U146" s="162">
        <v>-254</v>
      </c>
      <c r="V146" s="162">
        <v>2619</v>
      </c>
      <c r="W146" s="161">
        <v>45138</v>
      </c>
      <c r="X146" s="162">
        <v>-571</v>
      </c>
      <c r="Y146" s="162">
        <v>1646</v>
      </c>
      <c r="Z146" s="162">
        <v>-643</v>
      </c>
      <c r="AA146" s="162">
        <v>45</v>
      </c>
      <c r="AB146" s="162">
        <v>2244</v>
      </c>
      <c r="AC146" s="162">
        <v>1075</v>
      </c>
      <c r="AD146" s="161">
        <v>46213</v>
      </c>
    </row>
    <row r="147" spans="1:30" ht="22.8" hidden="1" outlineLevel="1" x14ac:dyDescent="0.3">
      <c r="A147" s="125" t="s">
        <v>113</v>
      </c>
      <c r="B147" s="127">
        <v>37600</v>
      </c>
      <c r="C147" s="86">
        <v>2032</v>
      </c>
      <c r="D147" s="86">
        <v>471</v>
      </c>
      <c r="E147" s="86">
        <v>142</v>
      </c>
      <c r="F147" s="86">
        <v>40</v>
      </c>
      <c r="G147" s="86">
        <v>289</v>
      </c>
      <c r="H147" s="86">
        <v>2503</v>
      </c>
      <c r="I147" s="127">
        <v>40103</v>
      </c>
      <c r="J147" s="86">
        <v>1953</v>
      </c>
      <c r="K147" s="86">
        <v>463</v>
      </c>
      <c r="L147" s="86">
        <v>582</v>
      </c>
      <c r="M147" s="86">
        <v>-81</v>
      </c>
      <c r="N147" s="86">
        <v>-38</v>
      </c>
      <c r="O147" s="86">
        <v>2416</v>
      </c>
      <c r="P147" s="127">
        <v>42519</v>
      </c>
      <c r="Q147" s="86">
        <v>2088</v>
      </c>
      <c r="R147" s="86">
        <v>531</v>
      </c>
      <c r="S147" s="86">
        <v>538</v>
      </c>
      <c r="T147" s="86">
        <v>247</v>
      </c>
      <c r="U147" s="86">
        <v>-254</v>
      </c>
      <c r="V147" s="86">
        <v>2619</v>
      </c>
      <c r="W147" s="127">
        <v>45138</v>
      </c>
      <c r="X147" s="86">
        <v>-571</v>
      </c>
      <c r="Y147" s="86">
        <v>1646</v>
      </c>
      <c r="Z147" s="86">
        <v>-643</v>
      </c>
      <c r="AA147" s="86">
        <v>45</v>
      </c>
      <c r="AB147" s="86">
        <v>2244</v>
      </c>
      <c r="AC147" s="86">
        <v>1075</v>
      </c>
      <c r="AD147" s="127">
        <v>46213</v>
      </c>
    </row>
    <row r="148" spans="1:30" hidden="1" outlineLevel="1" x14ac:dyDescent="0.3">
      <c r="A148" s="163" t="s">
        <v>204</v>
      </c>
      <c r="B148" s="161">
        <v>17542</v>
      </c>
      <c r="C148" s="162">
        <v>-308</v>
      </c>
      <c r="D148" s="162">
        <v>2026</v>
      </c>
      <c r="E148" s="162">
        <v>-148</v>
      </c>
      <c r="F148" s="162">
        <v>0</v>
      </c>
      <c r="G148" s="162">
        <v>2174</v>
      </c>
      <c r="H148" s="162">
        <v>1718</v>
      </c>
      <c r="I148" s="161">
        <v>19260</v>
      </c>
      <c r="J148" s="162">
        <v>-400</v>
      </c>
      <c r="K148" s="162">
        <v>702</v>
      </c>
      <c r="L148" s="162">
        <v>98</v>
      </c>
      <c r="M148" s="162">
        <v>0</v>
      </c>
      <c r="N148" s="162">
        <v>604</v>
      </c>
      <c r="O148" s="162">
        <v>302</v>
      </c>
      <c r="P148" s="161">
        <v>19562</v>
      </c>
      <c r="Q148" s="162">
        <v>582</v>
      </c>
      <c r="R148" s="162">
        <v>98</v>
      </c>
      <c r="S148" s="162">
        <v>-63</v>
      </c>
      <c r="T148" s="162">
        <v>0</v>
      </c>
      <c r="U148" s="162">
        <v>161</v>
      </c>
      <c r="V148" s="162">
        <v>680</v>
      </c>
      <c r="W148" s="161">
        <v>20242</v>
      </c>
      <c r="X148" s="162">
        <v>1945</v>
      </c>
      <c r="Y148" s="162">
        <v>-57</v>
      </c>
      <c r="Z148" s="162">
        <v>-199</v>
      </c>
      <c r="AA148" s="162">
        <v>0</v>
      </c>
      <c r="AB148" s="162">
        <v>142</v>
      </c>
      <c r="AC148" s="162">
        <v>1888</v>
      </c>
      <c r="AD148" s="161">
        <v>22130</v>
      </c>
    </row>
    <row r="149" spans="1:30" ht="22.8" hidden="1" outlineLevel="1" x14ac:dyDescent="0.3">
      <c r="A149" s="125" t="s">
        <v>114</v>
      </c>
      <c r="B149" s="127">
        <v>12082</v>
      </c>
      <c r="C149" s="86">
        <v>-309</v>
      </c>
      <c r="D149" s="86">
        <v>1901</v>
      </c>
      <c r="E149" s="86">
        <v>-92</v>
      </c>
      <c r="F149" s="86">
        <v>0</v>
      </c>
      <c r="G149" s="86">
        <v>1993</v>
      </c>
      <c r="H149" s="86">
        <v>1592</v>
      </c>
      <c r="I149" s="127">
        <v>13674</v>
      </c>
      <c r="J149" s="86">
        <v>-256</v>
      </c>
      <c r="K149" s="86">
        <v>529</v>
      </c>
      <c r="L149" s="86">
        <v>77</v>
      </c>
      <c r="M149" s="86">
        <v>0</v>
      </c>
      <c r="N149" s="86">
        <v>452</v>
      </c>
      <c r="O149" s="86">
        <v>273</v>
      </c>
      <c r="P149" s="127">
        <v>13947</v>
      </c>
      <c r="Q149" s="86">
        <v>22</v>
      </c>
      <c r="R149" s="86">
        <v>67</v>
      </c>
      <c r="S149" s="86">
        <v>-42</v>
      </c>
      <c r="T149" s="86">
        <v>0</v>
      </c>
      <c r="U149" s="86">
        <v>109</v>
      </c>
      <c r="V149" s="86">
        <v>89</v>
      </c>
      <c r="W149" s="127">
        <v>14036</v>
      </c>
      <c r="X149" s="86">
        <v>2028</v>
      </c>
      <c r="Y149" s="86">
        <v>-328</v>
      </c>
      <c r="Z149" s="86">
        <v>-175</v>
      </c>
      <c r="AA149" s="86">
        <v>0</v>
      </c>
      <c r="AB149" s="86">
        <v>-153</v>
      </c>
      <c r="AC149" s="86">
        <v>1700</v>
      </c>
      <c r="AD149" s="127">
        <v>15736</v>
      </c>
    </row>
    <row r="150" spans="1:30" hidden="1" outlineLevel="1" x14ac:dyDescent="0.3">
      <c r="A150" s="164" t="s">
        <v>49</v>
      </c>
      <c r="B150" s="165">
        <v>9910</v>
      </c>
      <c r="C150" s="143">
        <v>-404</v>
      </c>
      <c r="D150" s="143">
        <v>1851</v>
      </c>
      <c r="E150" s="143">
        <v>-141</v>
      </c>
      <c r="F150" s="143">
        <v>0</v>
      </c>
      <c r="G150" s="143">
        <v>1992</v>
      </c>
      <c r="H150" s="143">
        <v>1447</v>
      </c>
      <c r="I150" s="165">
        <v>11357</v>
      </c>
      <c r="J150" s="86">
        <v>-93</v>
      </c>
      <c r="K150" s="143">
        <v>496</v>
      </c>
      <c r="L150" s="143">
        <v>44</v>
      </c>
      <c r="M150" s="143">
        <v>0</v>
      </c>
      <c r="N150" s="143">
        <v>452</v>
      </c>
      <c r="O150" s="143">
        <v>403</v>
      </c>
      <c r="P150" s="165">
        <v>11760</v>
      </c>
      <c r="Q150" s="86">
        <v>125</v>
      </c>
      <c r="R150" s="143">
        <v>44</v>
      </c>
      <c r="S150" s="143">
        <v>-65</v>
      </c>
      <c r="T150" s="143">
        <v>0</v>
      </c>
      <c r="U150" s="143">
        <v>109</v>
      </c>
      <c r="V150" s="143">
        <v>169</v>
      </c>
      <c r="W150" s="165">
        <v>11929</v>
      </c>
      <c r="X150" s="86">
        <v>1516</v>
      </c>
      <c r="Y150" s="143">
        <v>-254</v>
      </c>
      <c r="Z150" s="143">
        <v>-101</v>
      </c>
      <c r="AA150" s="143">
        <v>0</v>
      </c>
      <c r="AB150" s="143">
        <v>-153</v>
      </c>
      <c r="AC150" s="143">
        <v>1262</v>
      </c>
      <c r="AD150" s="165">
        <v>13191</v>
      </c>
    </row>
    <row r="151" spans="1:30" ht="22.8" hidden="1" outlineLevel="1" x14ac:dyDescent="0.3">
      <c r="A151" s="164" t="s">
        <v>146</v>
      </c>
      <c r="B151" s="165">
        <v>2172</v>
      </c>
      <c r="C151" s="143">
        <v>95</v>
      </c>
      <c r="D151" s="143">
        <v>50</v>
      </c>
      <c r="E151" s="143">
        <v>49</v>
      </c>
      <c r="F151" s="143">
        <v>0</v>
      </c>
      <c r="G151" s="143">
        <v>1</v>
      </c>
      <c r="H151" s="143">
        <v>145</v>
      </c>
      <c r="I151" s="165">
        <v>2317</v>
      </c>
      <c r="J151" s="86">
        <v>-163</v>
      </c>
      <c r="K151" s="143">
        <v>33</v>
      </c>
      <c r="L151" s="143">
        <v>33</v>
      </c>
      <c r="M151" s="143">
        <v>0</v>
      </c>
      <c r="N151" s="143">
        <v>0</v>
      </c>
      <c r="O151" s="143">
        <v>-130</v>
      </c>
      <c r="P151" s="165">
        <v>2187</v>
      </c>
      <c r="Q151" s="86">
        <v>-103</v>
      </c>
      <c r="R151" s="143">
        <v>23</v>
      </c>
      <c r="S151" s="143">
        <v>23</v>
      </c>
      <c r="T151" s="143">
        <v>0</v>
      </c>
      <c r="U151" s="143">
        <v>0</v>
      </c>
      <c r="V151" s="143">
        <v>-80</v>
      </c>
      <c r="W151" s="165">
        <v>2107</v>
      </c>
      <c r="X151" s="86">
        <v>512</v>
      </c>
      <c r="Y151" s="143">
        <v>-74</v>
      </c>
      <c r="Z151" s="143">
        <v>-74</v>
      </c>
      <c r="AA151" s="143">
        <v>0</v>
      </c>
      <c r="AB151" s="143">
        <v>0</v>
      </c>
      <c r="AC151" s="143">
        <v>438</v>
      </c>
      <c r="AD151" s="165">
        <v>2545</v>
      </c>
    </row>
    <row r="152" spans="1:30" ht="22.8" hidden="1" outlineLevel="1" x14ac:dyDescent="0.3">
      <c r="A152" s="125" t="s">
        <v>147</v>
      </c>
      <c r="B152" s="127">
        <v>100</v>
      </c>
      <c r="C152" s="86">
        <v>0</v>
      </c>
      <c r="D152" s="86">
        <v>1</v>
      </c>
      <c r="E152" s="143">
        <v>0</v>
      </c>
      <c r="F152" s="143">
        <v>0</v>
      </c>
      <c r="G152" s="143">
        <v>1</v>
      </c>
      <c r="H152" s="86">
        <v>1</v>
      </c>
      <c r="I152" s="127">
        <v>101</v>
      </c>
      <c r="J152" s="86">
        <v>0</v>
      </c>
      <c r="K152" s="86">
        <v>1</v>
      </c>
      <c r="L152" s="86">
        <v>0</v>
      </c>
      <c r="M152" s="86">
        <v>0</v>
      </c>
      <c r="N152" s="86">
        <v>1</v>
      </c>
      <c r="O152" s="86">
        <v>1</v>
      </c>
      <c r="P152" s="127">
        <v>102</v>
      </c>
      <c r="Q152" s="86">
        <v>14</v>
      </c>
      <c r="R152" s="86">
        <v>50</v>
      </c>
      <c r="S152" s="86">
        <v>1</v>
      </c>
      <c r="T152" s="86">
        <v>0</v>
      </c>
      <c r="U152" s="86">
        <v>49</v>
      </c>
      <c r="V152" s="86">
        <v>64</v>
      </c>
      <c r="W152" s="127">
        <v>166</v>
      </c>
      <c r="X152" s="86">
        <v>11</v>
      </c>
      <c r="Y152" s="86">
        <v>-2</v>
      </c>
      <c r="Z152" s="86">
        <v>-2</v>
      </c>
      <c r="AA152" s="86">
        <v>0</v>
      </c>
      <c r="AB152" s="86">
        <v>0</v>
      </c>
      <c r="AC152" s="86">
        <v>9</v>
      </c>
      <c r="AD152" s="127">
        <v>175</v>
      </c>
    </row>
    <row r="153" spans="1:30" hidden="1" outlineLevel="1" x14ac:dyDescent="0.3">
      <c r="A153" s="125" t="s">
        <v>193</v>
      </c>
      <c r="B153" s="127">
        <v>5360</v>
      </c>
      <c r="C153" s="86">
        <v>1</v>
      </c>
      <c r="D153" s="86">
        <v>124</v>
      </c>
      <c r="E153" s="86">
        <v>-56</v>
      </c>
      <c r="F153" s="86">
        <v>0</v>
      </c>
      <c r="G153" s="86">
        <v>180</v>
      </c>
      <c r="H153" s="86">
        <v>125</v>
      </c>
      <c r="I153" s="127">
        <v>5485</v>
      </c>
      <c r="J153" s="86">
        <v>-144</v>
      </c>
      <c r="K153" s="86">
        <v>172</v>
      </c>
      <c r="L153" s="86">
        <v>21</v>
      </c>
      <c r="M153" s="86">
        <v>0</v>
      </c>
      <c r="N153" s="86">
        <v>151</v>
      </c>
      <c r="O153" s="86">
        <v>28</v>
      </c>
      <c r="P153" s="127">
        <v>5513</v>
      </c>
      <c r="Q153" s="86">
        <v>546</v>
      </c>
      <c r="R153" s="86">
        <v>-19</v>
      </c>
      <c r="S153" s="86">
        <v>-22</v>
      </c>
      <c r="T153" s="86">
        <v>0</v>
      </c>
      <c r="U153" s="86">
        <v>3</v>
      </c>
      <c r="V153" s="86">
        <v>527</v>
      </c>
      <c r="W153" s="127">
        <v>6040</v>
      </c>
      <c r="X153" s="86">
        <v>-94</v>
      </c>
      <c r="Y153" s="86">
        <v>273</v>
      </c>
      <c r="Z153" s="86">
        <v>-22</v>
      </c>
      <c r="AA153" s="86">
        <v>0</v>
      </c>
      <c r="AB153" s="86">
        <v>295</v>
      </c>
      <c r="AC153" s="86">
        <v>179</v>
      </c>
      <c r="AD153" s="127">
        <v>6219</v>
      </c>
    </row>
    <row r="154" spans="1:30" ht="22.8" hidden="1" outlineLevel="1" x14ac:dyDescent="0.3">
      <c r="A154" s="232" t="s">
        <v>187</v>
      </c>
      <c r="B154" s="165">
        <v>1875</v>
      </c>
      <c r="C154" s="143">
        <v>4</v>
      </c>
      <c r="D154" s="143">
        <v>141</v>
      </c>
      <c r="E154" s="143">
        <v>-20</v>
      </c>
      <c r="F154" s="143">
        <v>0</v>
      </c>
      <c r="G154" s="143">
        <v>161</v>
      </c>
      <c r="H154" s="143">
        <v>145</v>
      </c>
      <c r="I154" s="165">
        <v>2020</v>
      </c>
      <c r="J154" s="86">
        <v>5</v>
      </c>
      <c r="K154" s="143">
        <v>70</v>
      </c>
      <c r="L154" s="143">
        <v>7</v>
      </c>
      <c r="M154" s="143">
        <v>0</v>
      </c>
      <c r="N154" s="143">
        <v>63</v>
      </c>
      <c r="O154" s="143">
        <v>75</v>
      </c>
      <c r="P154" s="165">
        <v>2095</v>
      </c>
      <c r="Q154" s="86">
        <v>139</v>
      </c>
      <c r="R154" s="143">
        <v>18</v>
      </c>
      <c r="S154" s="143">
        <v>-7</v>
      </c>
      <c r="T154" s="143">
        <v>0</v>
      </c>
      <c r="U154" s="143">
        <v>25</v>
      </c>
      <c r="V154" s="143">
        <v>157</v>
      </c>
      <c r="W154" s="165">
        <v>2252</v>
      </c>
      <c r="X154" s="86">
        <v>106</v>
      </c>
      <c r="Y154" s="143">
        <v>161</v>
      </c>
      <c r="Z154" s="143">
        <v>-7</v>
      </c>
      <c r="AA154" s="143">
        <v>0</v>
      </c>
      <c r="AB154" s="143">
        <v>168</v>
      </c>
      <c r="AC154" s="143">
        <v>267</v>
      </c>
      <c r="AD154" s="165">
        <v>2519</v>
      </c>
    </row>
    <row r="155" spans="1:30" ht="22.8" hidden="1" outlineLevel="1" x14ac:dyDescent="0.3">
      <c r="A155" s="232" t="s">
        <v>185</v>
      </c>
      <c r="B155" s="165">
        <v>3272</v>
      </c>
      <c r="C155" s="143">
        <v>18</v>
      </c>
      <c r="D155" s="143">
        <v>-3</v>
      </c>
      <c r="E155" s="143">
        <v>-35</v>
      </c>
      <c r="F155" s="143">
        <v>0</v>
      </c>
      <c r="G155" s="143">
        <v>32</v>
      </c>
      <c r="H155" s="143">
        <v>15</v>
      </c>
      <c r="I155" s="165">
        <v>3287</v>
      </c>
      <c r="J155" s="86">
        <v>-197</v>
      </c>
      <c r="K155" s="143">
        <v>-1</v>
      </c>
      <c r="L155" s="143">
        <v>11</v>
      </c>
      <c r="M155" s="143">
        <v>0</v>
      </c>
      <c r="N155" s="143">
        <v>-12</v>
      </c>
      <c r="O155" s="143">
        <v>-198</v>
      </c>
      <c r="P155" s="165">
        <v>3089</v>
      </c>
      <c r="Q155" s="86">
        <v>328</v>
      </c>
      <c r="R155" s="143">
        <v>-33</v>
      </c>
      <c r="S155" s="143">
        <v>-13</v>
      </c>
      <c r="T155" s="143">
        <v>0</v>
      </c>
      <c r="U155" s="143">
        <v>-20</v>
      </c>
      <c r="V155" s="143">
        <v>295</v>
      </c>
      <c r="W155" s="165">
        <v>3384</v>
      </c>
      <c r="X155" s="86">
        <v>-206</v>
      </c>
      <c r="Y155" s="143">
        <v>61</v>
      </c>
      <c r="Z155" s="143">
        <v>-13</v>
      </c>
      <c r="AA155" s="143">
        <v>0</v>
      </c>
      <c r="AB155" s="143">
        <v>74</v>
      </c>
      <c r="AC155" s="143">
        <v>-145</v>
      </c>
      <c r="AD155" s="165">
        <v>3239</v>
      </c>
    </row>
    <row r="156" spans="1:30" ht="22.8" hidden="1" outlineLevel="1" x14ac:dyDescent="0.3">
      <c r="A156" s="234" t="s">
        <v>186</v>
      </c>
      <c r="B156" s="209">
        <v>213</v>
      </c>
      <c r="C156" s="235">
        <v>-21</v>
      </c>
      <c r="D156" s="235">
        <v>-14</v>
      </c>
      <c r="E156" s="235">
        <v>-1</v>
      </c>
      <c r="F156" s="235">
        <v>0</v>
      </c>
      <c r="G156" s="235">
        <v>-13</v>
      </c>
      <c r="H156" s="235">
        <v>-35</v>
      </c>
      <c r="I156" s="209">
        <v>178</v>
      </c>
      <c r="J156" s="123">
        <v>48</v>
      </c>
      <c r="K156" s="235">
        <v>103</v>
      </c>
      <c r="L156" s="235">
        <v>3</v>
      </c>
      <c r="M156" s="235">
        <v>0</v>
      </c>
      <c r="N156" s="235">
        <v>100</v>
      </c>
      <c r="O156" s="235">
        <v>151</v>
      </c>
      <c r="P156" s="209">
        <v>329</v>
      </c>
      <c r="Q156" s="123">
        <v>79</v>
      </c>
      <c r="R156" s="235">
        <v>-4</v>
      </c>
      <c r="S156" s="235">
        <v>-2</v>
      </c>
      <c r="T156" s="235">
        <v>0</v>
      </c>
      <c r="U156" s="235">
        <v>-2</v>
      </c>
      <c r="V156" s="235">
        <v>75</v>
      </c>
      <c r="W156" s="209">
        <v>404</v>
      </c>
      <c r="X156" s="123">
        <v>6</v>
      </c>
      <c r="Y156" s="235">
        <v>51</v>
      </c>
      <c r="Z156" s="235">
        <v>-2</v>
      </c>
      <c r="AA156" s="235">
        <v>0</v>
      </c>
      <c r="AB156" s="235">
        <v>53</v>
      </c>
      <c r="AC156" s="235">
        <v>57</v>
      </c>
      <c r="AD156" s="209">
        <v>461</v>
      </c>
    </row>
    <row r="157" spans="1:30" collapsed="1" x14ac:dyDescent="0.3">
      <c r="A157" s="117">
        <v>2022</v>
      </c>
      <c r="B157" s="122">
        <v>44561</v>
      </c>
      <c r="C157" s="131">
        <v>3</v>
      </c>
      <c r="D157" s="131">
        <v>4</v>
      </c>
      <c r="E157" s="131">
        <v>5</v>
      </c>
      <c r="F157" s="131">
        <v>6</v>
      </c>
      <c r="G157" s="131">
        <v>7</v>
      </c>
      <c r="H157" s="126">
        <v>8</v>
      </c>
      <c r="I157" s="236" t="s">
        <v>234</v>
      </c>
      <c r="J157" s="131">
        <v>3</v>
      </c>
      <c r="K157" s="131">
        <v>4</v>
      </c>
      <c r="L157" s="131">
        <v>5</v>
      </c>
      <c r="M157" s="131">
        <v>6</v>
      </c>
      <c r="N157" s="131">
        <v>7</v>
      </c>
      <c r="O157" s="131">
        <v>8</v>
      </c>
      <c r="P157" s="122" t="s">
        <v>242</v>
      </c>
      <c r="Q157" s="131">
        <v>3</v>
      </c>
      <c r="R157" s="131">
        <v>4</v>
      </c>
      <c r="S157" s="131">
        <v>5</v>
      </c>
      <c r="T157" s="131">
        <v>6</v>
      </c>
      <c r="U157" s="131">
        <v>7</v>
      </c>
      <c r="V157" s="131">
        <v>8</v>
      </c>
      <c r="W157" s="122">
        <v>44834</v>
      </c>
      <c r="X157" s="131">
        <v>3</v>
      </c>
      <c r="Y157" s="131">
        <v>4</v>
      </c>
      <c r="Z157" s="131">
        <v>5</v>
      </c>
      <c r="AA157" s="131">
        <v>6</v>
      </c>
      <c r="AB157" s="131">
        <v>7</v>
      </c>
      <c r="AC157" s="131">
        <v>8</v>
      </c>
      <c r="AD157" s="122">
        <v>44926</v>
      </c>
    </row>
    <row r="158" spans="1:30" x14ac:dyDescent="0.3">
      <c r="A158" s="233" t="s">
        <v>140</v>
      </c>
      <c r="B158" s="156"/>
      <c r="C158" s="121"/>
      <c r="D158" s="121"/>
      <c r="E158" s="121"/>
      <c r="F158" s="121"/>
      <c r="G158" s="121"/>
      <c r="H158" s="121"/>
      <c r="I158" s="156"/>
      <c r="J158" s="157"/>
      <c r="K158" s="157"/>
      <c r="L158" s="157"/>
      <c r="M158" s="157"/>
      <c r="N158" s="157"/>
      <c r="O158" s="157"/>
      <c r="P158" s="156"/>
      <c r="Q158" s="157"/>
      <c r="R158" s="157"/>
      <c r="S158" s="157"/>
      <c r="T158" s="157"/>
      <c r="U158" s="157"/>
      <c r="V158" s="157"/>
      <c r="W158" s="156"/>
      <c r="X158" s="157"/>
      <c r="Y158" s="157"/>
      <c r="Z158" s="157"/>
      <c r="AA158" s="157"/>
      <c r="AB158" s="157"/>
      <c r="AC158" s="157"/>
      <c r="AD158" s="156"/>
    </row>
    <row r="159" spans="1:30" x14ac:dyDescent="0.3">
      <c r="A159" s="158" t="s">
        <v>141</v>
      </c>
      <c r="B159" s="67">
        <v>3885</v>
      </c>
      <c r="C159" s="159">
        <v>207</v>
      </c>
      <c r="D159" s="159">
        <v>-617</v>
      </c>
      <c r="E159" s="159">
        <v>-184</v>
      </c>
      <c r="F159" s="159">
        <v>0</v>
      </c>
      <c r="G159" s="159">
        <v>-433</v>
      </c>
      <c r="H159" s="159">
        <v>-410</v>
      </c>
      <c r="I159" s="67">
        <v>3475</v>
      </c>
      <c r="J159" s="159">
        <v>-76</v>
      </c>
      <c r="K159" s="159">
        <v>0</v>
      </c>
      <c r="L159" s="159">
        <v>0</v>
      </c>
      <c r="M159" s="159">
        <v>3</v>
      </c>
      <c r="N159" s="159">
        <v>-3</v>
      </c>
      <c r="O159" s="159">
        <v>-76</v>
      </c>
      <c r="P159" s="67">
        <v>3399</v>
      </c>
      <c r="Q159" s="159"/>
      <c r="R159" s="159"/>
      <c r="S159" s="159"/>
      <c r="T159" s="159"/>
      <c r="U159" s="159"/>
      <c r="V159" s="159"/>
      <c r="W159" s="67"/>
      <c r="X159" s="159"/>
      <c r="Y159" s="159"/>
      <c r="Z159" s="159"/>
      <c r="AA159" s="159"/>
      <c r="AB159" s="159"/>
      <c r="AC159" s="159"/>
      <c r="AD159" s="67"/>
    </row>
    <row r="160" spans="1:30" x14ac:dyDescent="0.3">
      <c r="A160" s="160" t="s">
        <v>142</v>
      </c>
      <c r="B160" s="161">
        <v>2260</v>
      </c>
      <c r="C160" s="162">
        <v>34</v>
      </c>
      <c r="D160" s="162">
        <v>-212</v>
      </c>
      <c r="E160" s="162">
        <v>-163</v>
      </c>
      <c r="F160" s="162">
        <v>0</v>
      </c>
      <c r="G160" s="162">
        <v>-49</v>
      </c>
      <c r="H160" s="162">
        <v>-178</v>
      </c>
      <c r="I160" s="161">
        <v>2082</v>
      </c>
      <c r="J160" s="162">
        <v>-2</v>
      </c>
      <c r="K160" s="162">
        <v>3</v>
      </c>
      <c r="L160" s="162">
        <v>0</v>
      </c>
      <c r="M160" s="162">
        <v>3</v>
      </c>
      <c r="N160" s="162">
        <v>0</v>
      </c>
      <c r="O160" s="162">
        <v>1</v>
      </c>
      <c r="P160" s="161">
        <v>2083</v>
      </c>
      <c r="Q160" s="162"/>
      <c r="R160" s="162"/>
      <c r="S160" s="162"/>
      <c r="T160" s="162"/>
      <c r="U160" s="162"/>
      <c r="V160" s="162"/>
      <c r="W160" s="161"/>
      <c r="X160" s="162"/>
      <c r="Y160" s="162"/>
      <c r="Z160" s="162"/>
      <c r="AA160" s="162"/>
      <c r="AB160" s="162"/>
      <c r="AC160" s="162"/>
      <c r="AD160" s="161"/>
    </row>
    <row r="161" spans="1:30" ht="22.8" x14ac:dyDescent="0.3">
      <c r="A161" s="125" t="s">
        <v>101</v>
      </c>
      <c r="B161" s="127">
        <v>2260</v>
      </c>
      <c r="C161" s="86">
        <v>34</v>
      </c>
      <c r="D161" s="86">
        <v>-212</v>
      </c>
      <c r="E161" s="86">
        <v>-163</v>
      </c>
      <c r="F161" s="86">
        <v>0</v>
      </c>
      <c r="G161" s="86">
        <v>-49</v>
      </c>
      <c r="H161" s="86">
        <v>-178</v>
      </c>
      <c r="I161" s="127">
        <v>2082</v>
      </c>
      <c r="J161" s="86">
        <v>-2</v>
      </c>
      <c r="K161" s="86">
        <v>3</v>
      </c>
      <c r="L161" s="86">
        <v>0</v>
      </c>
      <c r="M161" s="86">
        <v>3</v>
      </c>
      <c r="N161" s="86">
        <v>0</v>
      </c>
      <c r="O161" s="86">
        <v>1</v>
      </c>
      <c r="P161" s="127">
        <v>2083</v>
      </c>
      <c r="Q161" s="86"/>
      <c r="R161" s="86"/>
      <c r="S161" s="86"/>
      <c r="T161" s="86"/>
      <c r="U161" s="86"/>
      <c r="V161" s="86"/>
      <c r="W161" s="127"/>
      <c r="X161" s="86"/>
      <c r="Y161" s="86"/>
      <c r="Z161" s="86"/>
      <c r="AA161" s="86"/>
      <c r="AB161" s="86"/>
      <c r="AC161" s="86"/>
      <c r="AD161" s="127"/>
    </row>
    <row r="162" spans="1:30" x14ac:dyDescent="0.3">
      <c r="A162" s="160" t="s">
        <v>102</v>
      </c>
      <c r="B162" s="161">
        <v>1625</v>
      </c>
      <c r="C162" s="162">
        <v>173</v>
      </c>
      <c r="D162" s="162">
        <v>-405</v>
      </c>
      <c r="E162" s="162">
        <v>-21</v>
      </c>
      <c r="F162" s="162">
        <v>0</v>
      </c>
      <c r="G162" s="162">
        <v>-384</v>
      </c>
      <c r="H162" s="162">
        <v>-232</v>
      </c>
      <c r="I162" s="161">
        <v>1393</v>
      </c>
      <c r="J162" s="162">
        <v>-74</v>
      </c>
      <c r="K162" s="162">
        <v>-3</v>
      </c>
      <c r="L162" s="162">
        <v>0</v>
      </c>
      <c r="M162" s="162">
        <v>0</v>
      </c>
      <c r="N162" s="162">
        <v>-3</v>
      </c>
      <c r="O162" s="162">
        <v>-77</v>
      </c>
      <c r="P162" s="161">
        <v>1316</v>
      </c>
      <c r="Q162" s="162"/>
      <c r="R162" s="162"/>
      <c r="S162" s="162"/>
      <c r="T162" s="162"/>
      <c r="U162" s="162"/>
      <c r="V162" s="162"/>
      <c r="W162" s="161"/>
      <c r="X162" s="162"/>
      <c r="Y162" s="162"/>
      <c r="Z162" s="162"/>
      <c r="AA162" s="162"/>
      <c r="AB162" s="162"/>
      <c r="AC162" s="162"/>
      <c r="AD162" s="161"/>
    </row>
    <row r="163" spans="1:30" ht="22.8" x14ac:dyDescent="0.3">
      <c r="A163" s="125" t="s">
        <v>103</v>
      </c>
      <c r="B163" s="127">
        <v>139</v>
      </c>
      <c r="C163" s="86">
        <v>7</v>
      </c>
      <c r="D163" s="86">
        <v>0</v>
      </c>
      <c r="E163" s="86">
        <v>0</v>
      </c>
      <c r="F163" s="86">
        <v>0</v>
      </c>
      <c r="G163" s="86">
        <v>0</v>
      </c>
      <c r="H163" s="86">
        <v>7</v>
      </c>
      <c r="I163" s="127">
        <v>146</v>
      </c>
      <c r="J163" s="86">
        <v>0</v>
      </c>
      <c r="K163" s="86">
        <v>0</v>
      </c>
      <c r="L163" s="86">
        <v>0</v>
      </c>
      <c r="M163" s="86">
        <v>0</v>
      </c>
      <c r="N163" s="86">
        <v>0</v>
      </c>
      <c r="O163" s="86">
        <v>0</v>
      </c>
      <c r="P163" s="127">
        <v>146</v>
      </c>
      <c r="Q163" s="86"/>
      <c r="R163" s="86"/>
      <c r="S163" s="86"/>
      <c r="T163" s="86"/>
      <c r="U163" s="86"/>
      <c r="V163" s="86"/>
      <c r="W163" s="127"/>
      <c r="X163" s="86"/>
      <c r="Y163" s="86"/>
      <c r="Z163" s="86"/>
      <c r="AA163" s="86"/>
      <c r="AB163" s="86"/>
      <c r="AC163" s="86"/>
      <c r="AD163" s="127"/>
    </row>
    <row r="164" spans="1:30" ht="22.8" x14ac:dyDescent="0.3">
      <c r="A164" s="125" t="s">
        <v>161</v>
      </c>
      <c r="B164" s="127">
        <v>1486</v>
      </c>
      <c r="C164" s="86">
        <v>166</v>
      </c>
      <c r="D164" s="86">
        <v>-405</v>
      </c>
      <c r="E164" s="86">
        <v>-21</v>
      </c>
      <c r="F164" s="86">
        <v>0</v>
      </c>
      <c r="G164" s="86">
        <v>-384</v>
      </c>
      <c r="H164" s="86">
        <v>-239</v>
      </c>
      <c r="I164" s="127">
        <v>1247</v>
      </c>
      <c r="J164" s="86">
        <v>-74</v>
      </c>
      <c r="K164" s="86">
        <v>-3</v>
      </c>
      <c r="L164" s="86">
        <v>0</v>
      </c>
      <c r="M164" s="86">
        <v>0</v>
      </c>
      <c r="N164" s="86">
        <v>-3</v>
      </c>
      <c r="O164" s="86">
        <v>-77</v>
      </c>
      <c r="P164" s="127">
        <v>1170</v>
      </c>
      <c r="Q164" s="86"/>
      <c r="R164" s="86"/>
      <c r="S164" s="86"/>
      <c r="T164" s="86"/>
      <c r="U164" s="86"/>
      <c r="V164" s="86"/>
      <c r="W164" s="127"/>
      <c r="X164" s="86"/>
      <c r="Y164" s="86"/>
      <c r="Z164" s="86"/>
      <c r="AA164" s="86"/>
      <c r="AB164" s="86"/>
      <c r="AC164" s="86"/>
      <c r="AD164" s="127"/>
    </row>
    <row r="165" spans="1:30" x14ac:dyDescent="0.3">
      <c r="A165" s="22" t="s">
        <v>3</v>
      </c>
      <c r="B165" s="165">
        <v>17</v>
      </c>
      <c r="C165" s="143">
        <v>-2</v>
      </c>
      <c r="D165" s="143">
        <v>0</v>
      </c>
      <c r="E165" s="143">
        <v>0</v>
      </c>
      <c r="F165" s="143">
        <v>0</v>
      </c>
      <c r="G165" s="143">
        <v>0</v>
      </c>
      <c r="H165" s="143">
        <v>-2</v>
      </c>
      <c r="I165" s="165">
        <v>15</v>
      </c>
      <c r="J165" s="143">
        <v>-1</v>
      </c>
      <c r="K165" s="143">
        <v>0</v>
      </c>
      <c r="L165" s="143">
        <v>0</v>
      </c>
      <c r="M165" s="143">
        <v>0</v>
      </c>
      <c r="N165" s="143">
        <v>0</v>
      </c>
      <c r="O165" s="143">
        <v>-1</v>
      </c>
      <c r="P165" s="165">
        <v>14</v>
      </c>
      <c r="Q165" s="143"/>
      <c r="R165" s="143"/>
      <c r="S165" s="143"/>
      <c r="T165" s="143"/>
      <c r="U165" s="143"/>
      <c r="V165" s="143"/>
      <c r="W165" s="165"/>
      <c r="X165" s="143"/>
      <c r="Y165" s="143"/>
      <c r="Z165" s="143"/>
      <c r="AA165" s="143"/>
      <c r="AB165" s="143"/>
      <c r="AC165" s="143"/>
      <c r="AD165" s="165"/>
    </row>
    <row r="166" spans="1:30" ht="22.8" x14ac:dyDescent="0.3">
      <c r="A166" s="22" t="s">
        <v>10</v>
      </c>
      <c r="B166" s="165">
        <v>1469</v>
      </c>
      <c r="C166" s="143">
        <v>168</v>
      </c>
      <c r="D166" s="143">
        <v>-405</v>
      </c>
      <c r="E166" s="143">
        <v>-21</v>
      </c>
      <c r="F166" s="143">
        <v>0</v>
      </c>
      <c r="G166" s="143">
        <v>-384</v>
      </c>
      <c r="H166" s="143">
        <v>-237</v>
      </c>
      <c r="I166" s="165">
        <v>1232</v>
      </c>
      <c r="J166" s="143">
        <v>-73</v>
      </c>
      <c r="K166" s="143">
        <v>-3</v>
      </c>
      <c r="L166" s="143">
        <v>0</v>
      </c>
      <c r="M166" s="143">
        <v>0</v>
      </c>
      <c r="N166" s="143">
        <v>-3</v>
      </c>
      <c r="O166" s="143">
        <v>-76</v>
      </c>
      <c r="P166" s="165">
        <v>1156</v>
      </c>
      <c r="Q166" s="143"/>
      <c r="R166" s="143"/>
      <c r="S166" s="143"/>
      <c r="T166" s="143"/>
      <c r="U166" s="143"/>
      <c r="V166" s="143"/>
      <c r="W166" s="165"/>
      <c r="X166" s="143"/>
      <c r="Y166" s="143"/>
      <c r="Z166" s="143"/>
      <c r="AA166" s="143"/>
      <c r="AB166" s="143"/>
      <c r="AC166" s="143"/>
      <c r="AD166" s="165"/>
    </row>
    <row r="167" spans="1:30" x14ac:dyDescent="0.3">
      <c r="A167" s="124" t="s">
        <v>48</v>
      </c>
      <c r="B167" s="67"/>
      <c r="C167" s="121"/>
      <c r="D167" s="121"/>
      <c r="E167" s="121"/>
      <c r="F167" s="121"/>
      <c r="G167" s="121"/>
      <c r="H167" s="121"/>
      <c r="I167" s="67"/>
      <c r="J167" s="121"/>
      <c r="K167" s="121"/>
      <c r="L167" s="121"/>
      <c r="M167" s="121"/>
      <c r="N167" s="121"/>
      <c r="O167" s="121"/>
      <c r="P167" s="67"/>
      <c r="Q167" s="121"/>
      <c r="R167" s="121"/>
      <c r="S167" s="121"/>
      <c r="T167" s="121"/>
      <c r="U167" s="121"/>
      <c r="V167" s="121"/>
      <c r="W167" s="67"/>
      <c r="X167" s="121"/>
      <c r="Y167" s="121"/>
      <c r="Z167" s="121"/>
      <c r="AA167" s="121"/>
      <c r="AB167" s="121"/>
      <c r="AC167" s="121"/>
      <c r="AD167" s="67"/>
    </row>
    <row r="168" spans="1:30" x14ac:dyDescent="0.3">
      <c r="A168" s="158" t="s">
        <v>144</v>
      </c>
      <c r="B168" s="67">
        <v>68343</v>
      </c>
      <c r="C168" s="159">
        <v>-370</v>
      </c>
      <c r="D168" s="159">
        <v>-8163</v>
      </c>
      <c r="E168" s="159">
        <v>-2703</v>
      </c>
      <c r="F168" s="159">
        <v>-899</v>
      </c>
      <c r="G168" s="159">
        <v>-4561</v>
      </c>
      <c r="H168" s="159">
        <v>-8533</v>
      </c>
      <c r="I168" s="67">
        <v>59810</v>
      </c>
      <c r="J168" s="159">
        <v>210</v>
      </c>
      <c r="K168" s="159">
        <v>-889</v>
      </c>
      <c r="L168" s="159">
        <v>-170</v>
      </c>
      <c r="M168" s="159">
        <v>-612</v>
      </c>
      <c r="N168" s="159">
        <v>-107</v>
      </c>
      <c r="O168" s="159">
        <v>-679</v>
      </c>
      <c r="P168" s="67">
        <v>59131</v>
      </c>
      <c r="Q168" s="159"/>
      <c r="R168" s="159"/>
      <c r="S168" s="159"/>
      <c r="T168" s="159"/>
      <c r="U168" s="159"/>
      <c r="V168" s="159"/>
      <c r="W168" s="67"/>
      <c r="X168" s="159"/>
      <c r="Y168" s="159"/>
      <c r="Z168" s="159"/>
      <c r="AA168" s="159"/>
      <c r="AB168" s="159"/>
      <c r="AC168" s="159"/>
      <c r="AD168" s="67"/>
    </row>
    <row r="169" spans="1:30" x14ac:dyDescent="0.3">
      <c r="A169" s="160" t="s">
        <v>145</v>
      </c>
      <c r="B169" s="161">
        <v>46213</v>
      </c>
      <c r="C169" s="162">
        <v>485</v>
      </c>
      <c r="D169" s="162">
        <v>-7468</v>
      </c>
      <c r="E169" s="162">
        <v>-2545</v>
      </c>
      <c r="F169" s="162">
        <v>-899</v>
      </c>
      <c r="G169" s="162">
        <v>-4024</v>
      </c>
      <c r="H169" s="162">
        <v>-6983</v>
      </c>
      <c r="I169" s="161">
        <v>39230</v>
      </c>
      <c r="J169" s="162">
        <v>108</v>
      </c>
      <c r="K169" s="162">
        <v>-695</v>
      </c>
      <c r="L169" s="162">
        <v>0</v>
      </c>
      <c r="M169" s="162">
        <v>-612</v>
      </c>
      <c r="N169" s="162">
        <v>-83</v>
      </c>
      <c r="O169" s="162">
        <v>-587</v>
      </c>
      <c r="P169" s="161">
        <v>38643</v>
      </c>
      <c r="Q169" s="162"/>
      <c r="R169" s="162"/>
      <c r="S169" s="162"/>
      <c r="T169" s="162"/>
      <c r="U169" s="162"/>
      <c r="V169" s="162"/>
      <c r="W169" s="161"/>
      <c r="X169" s="162"/>
      <c r="Y169" s="162"/>
      <c r="Z169" s="162"/>
      <c r="AA169" s="162"/>
      <c r="AB169" s="162"/>
      <c r="AC169" s="162"/>
      <c r="AD169" s="161"/>
    </row>
    <row r="170" spans="1:30" ht="22.8" x14ac:dyDescent="0.3">
      <c r="A170" s="125" t="s">
        <v>113</v>
      </c>
      <c r="B170" s="127">
        <v>46213</v>
      </c>
      <c r="C170" s="86">
        <v>485</v>
      </c>
      <c r="D170" s="86">
        <v>-7468</v>
      </c>
      <c r="E170" s="86">
        <v>-2545</v>
      </c>
      <c r="F170" s="86">
        <v>-899</v>
      </c>
      <c r="G170" s="86">
        <v>-4024</v>
      </c>
      <c r="H170" s="86">
        <v>-6983</v>
      </c>
      <c r="I170" s="127">
        <v>39230</v>
      </c>
      <c r="J170" s="86">
        <v>108</v>
      </c>
      <c r="K170" s="86">
        <v>-695</v>
      </c>
      <c r="L170" s="86">
        <v>0</v>
      </c>
      <c r="M170" s="86">
        <v>-612</v>
      </c>
      <c r="N170" s="86">
        <v>-83</v>
      </c>
      <c r="O170" s="86">
        <v>-587</v>
      </c>
      <c r="P170" s="127">
        <v>38643</v>
      </c>
      <c r="Q170" s="86"/>
      <c r="R170" s="86"/>
      <c r="S170" s="86"/>
      <c r="T170" s="86"/>
      <c r="U170" s="86"/>
      <c r="V170" s="86"/>
      <c r="W170" s="127"/>
      <c r="X170" s="86"/>
      <c r="Y170" s="86"/>
      <c r="Z170" s="86"/>
      <c r="AA170" s="86"/>
      <c r="AB170" s="86"/>
      <c r="AC170" s="86"/>
      <c r="AD170" s="127"/>
    </row>
    <row r="171" spans="1:30" x14ac:dyDescent="0.3">
      <c r="A171" s="163" t="s">
        <v>204</v>
      </c>
      <c r="B171" s="161">
        <v>22130</v>
      </c>
      <c r="C171" s="162">
        <v>-855</v>
      </c>
      <c r="D171" s="162">
        <v>-695</v>
      </c>
      <c r="E171" s="162">
        <v>-158</v>
      </c>
      <c r="F171" s="162">
        <v>0</v>
      </c>
      <c r="G171" s="162">
        <v>-537</v>
      </c>
      <c r="H171" s="162">
        <v>-1550</v>
      </c>
      <c r="I171" s="161">
        <v>20580</v>
      </c>
      <c r="J171" s="162">
        <v>102</v>
      </c>
      <c r="K171" s="162">
        <v>-194</v>
      </c>
      <c r="L171" s="162">
        <v>-170</v>
      </c>
      <c r="M171" s="162">
        <v>0</v>
      </c>
      <c r="N171" s="162">
        <v>-24</v>
      </c>
      <c r="O171" s="162">
        <v>-92</v>
      </c>
      <c r="P171" s="161">
        <v>20488</v>
      </c>
      <c r="Q171" s="162"/>
      <c r="R171" s="162"/>
      <c r="S171" s="162"/>
      <c r="T171" s="162"/>
      <c r="U171" s="162"/>
      <c r="V171" s="162"/>
      <c r="W171" s="161"/>
      <c r="X171" s="162"/>
      <c r="Y171" s="162"/>
      <c r="Z171" s="162"/>
      <c r="AA171" s="162"/>
      <c r="AB171" s="162"/>
      <c r="AC171" s="162"/>
      <c r="AD171" s="161"/>
    </row>
    <row r="172" spans="1:30" ht="22.8" x14ac:dyDescent="0.3">
      <c r="A172" s="125" t="s">
        <v>114</v>
      </c>
      <c r="B172" s="127">
        <v>15736</v>
      </c>
      <c r="C172" s="86">
        <v>-828</v>
      </c>
      <c r="D172" s="86">
        <v>-662</v>
      </c>
      <c r="E172" s="86">
        <v>-132</v>
      </c>
      <c r="F172" s="86">
        <v>0</v>
      </c>
      <c r="G172" s="86">
        <v>-530</v>
      </c>
      <c r="H172" s="86">
        <v>-1490</v>
      </c>
      <c r="I172" s="127">
        <v>14246</v>
      </c>
      <c r="J172" s="86">
        <v>106</v>
      </c>
      <c r="K172" s="86">
        <v>-270</v>
      </c>
      <c r="L172" s="86">
        <v>-154</v>
      </c>
      <c r="M172" s="86">
        <v>0</v>
      </c>
      <c r="N172" s="86">
        <v>-116</v>
      </c>
      <c r="O172" s="86">
        <v>-164</v>
      </c>
      <c r="P172" s="127">
        <v>14082</v>
      </c>
      <c r="Q172" s="86"/>
      <c r="R172" s="86"/>
      <c r="S172" s="86"/>
      <c r="T172" s="86"/>
      <c r="U172" s="86"/>
      <c r="V172" s="86"/>
      <c r="W172" s="127"/>
      <c r="X172" s="86"/>
      <c r="Y172" s="86"/>
      <c r="Z172" s="86"/>
      <c r="AA172" s="86"/>
      <c r="AB172" s="86"/>
      <c r="AC172" s="86"/>
      <c r="AD172" s="127"/>
    </row>
    <row r="173" spans="1:30" x14ac:dyDescent="0.3">
      <c r="A173" s="164" t="s">
        <v>49</v>
      </c>
      <c r="B173" s="165">
        <v>13191</v>
      </c>
      <c r="C173" s="143">
        <v>-686</v>
      </c>
      <c r="D173" s="143">
        <v>-189</v>
      </c>
      <c r="E173" s="143">
        <v>-75</v>
      </c>
      <c r="F173" s="143">
        <v>0</v>
      </c>
      <c r="G173" s="143">
        <v>-114</v>
      </c>
      <c r="H173" s="143">
        <v>-875</v>
      </c>
      <c r="I173" s="165">
        <v>12316</v>
      </c>
      <c r="J173" s="86">
        <v>110</v>
      </c>
      <c r="K173" s="143">
        <v>-291</v>
      </c>
      <c r="L173" s="143">
        <v>-154</v>
      </c>
      <c r="M173" s="143">
        <v>0</v>
      </c>
      <c r="N173" s="143">
        <v>-137</v>
      </c>
      <c r="O173" s="143">
        <v>-181</v>
      </c>
      <c r="P173" s="165">
        <v>12135</v>
      </c>
      <c r="Q173" s="86"/>
      <c r="R173" s="143"/>
      <c r="S173" s="143"/>
      <c r="T173" s="143"/>
      <c r="U173" s="143"/>
      <c r="V173" s="143"/>
      <c r="W173" s="165"/>
      <c r="X173" s="86"/>
      <c r="Y173" s="143"/>
      <c r="Z173" s="143"/>
      <c r="AA173" s="143"/>
      <c r="AB173" s="143"/>
      <c r="AC173" s="143"/>
      <c r="AD173" s="165"/>
    </row>
    <row r="174" spans="1:30" ht="22.8" x14ac:dyDescent="0.3">
      <c r="A174" s="164" t="s">
        <v>146</v>
      </c>
      <c r="B174" s="165">
        <v>2545</v>
      </c>
      <c r="C174" s="143">
        <v>-142</v>
      </c>
      <c r="D174" s="143">
        <v>-473</v>
      </c>
      <c r="E174" s="143">
        <v>-57</v>
      </c>
      <c r="F174" s="143">
        <v>0</v>
      </c>
      <c r="G174" s="143">
        <v>-416</v>
      </c>
      <c r="H174" s="143">
        <v>-615</v>
      </c>
      <c r="I174" s="165">
        <v>1930</v>
      </c>
      <c r="J174" s="86">
        <v>-4</v>
      </c>
      <c r="K174" s="143">
        <v>21</v>
      </c>
      <c r="L174" s="143">
        <v>0</v>
      </c>
      <c r="M174" s="143">
        <v>0</v>
      </c>
      <c r="N174" s="143">
        <v>21</v>
      </c>
      <c r="O174" s="143">
        <v>17</v>
      </c>
      <c r="P174" s="165">
        <v>1947</v>
      </c>
      <c r="Q174" s="86"/>
      <c r="R174" s="143"/>
      <c r="S174" s="143"/>
      <c r="T174" s="143"/>
      <c r="U174" s="143"/>
      <c r="V174" s="143"/>
      <c r="W174" s="165"/>
      <c r="X174" s="86"/>
      <c r="Y174" s="143"/>
      <c r="Z174" s="143"/>
      <c r="AA174" s="143"/>
      <c r="AB174" s="143"/>
      <c r="AC174" s="143"/>
      <c r="AD174" s="165"/>
    </row>
    <row r="175" spans="1:30" ht="22.8" x14ac:dyDescent="0.3">
      <c r="A175" s="125" t="s">
        <v>147</v>
      </c>
      <c r="B175" s="127">
        <v>175</v>
      </c>
      <c r="C175" s="86">
        <v>3</v>
      </c>
      <c r="D175" s="86">
        <v>3</v>
      </c>
      <c r="E175" s="143">
        <v>-1</v>
      </c>
      <c r="F175" s="143">
        <v>0</v>
      </c>
      <c r="G175" s="143">
        <v>4</v>
      </c>
      <c r="H175" s="86">
        <v>6</v>
      </c>
      <c r="I175" s="127">
        <v>181</v>
      </c>
      <c r="J175" s="86">
        <v>5</v>
      </c>
      <c r="K175" s="86">
        <v>0</v>
      </c>
      <c r="L175" s="86">
        <v>0</v>
      </c>
      <c r="M175" s="86">
        <v>0</v>
      </c>
      <c r="N175" s="86">
        <v>0</v>
      </c>
      <c r="O175" s="86">
        <v>5</v>
      </c>
      <c r="P175" s="127">
        <v>186</v>
      </c>
      <c r="Q175" s="86"/>
      <c r="R175" s="86"/>
      <c r="S175" s="86"/>
      <c r="T175" s="86"/>
      <c r="U175" s="86"/>
      <c r="V175" s="86"/>
      <c r="W175" s="127"/>
      <c r="X175" s="86"/>
      <c r="Y175" s="86"/>
      <c r="Z175" s="86"/>
      <c r="AA175" s="86"/>
      <c r="AB175" s="86"/>
      <c r="AC175" s="86"/>
      <c r="AD175" s="127"/>
    </row>
    <row r="176" spans="1:30" x14ac:dyDescent="0.3">
      <c r="A176" s="125" t="s">
        <v>193</v>
      </c>
      <c r="B176" s="127">
        <v>6219</v>
      </c>
      <c r="C176" s="86">
        <v>-30</v>
      </c>
      <c r="D176" s="86">
        <v>-36</v>
      </c>
      <c r="E176" s="86">
        <v>-25</v>
      </c>
      <c r="F176" s="86">
        <v>0</v>
      </c>
      <c r="G176" s="86">
        <v>-11</v>
      </c>
      <c r="H176" s="86">
        <v>-66</v>
      </c>
      <c r="I176" s="127">
        <v>6153</v>
      </c>
      <c r="J176" s="86">
        <v>-9</v>
      </c>
      <c r="K176" s="86">
        <v>76</v>
      </c>
      <c r="L176" s="86">
        <v>-16</v>
      </c>
      <c r="M176" s="86">
        <v>0</v>
      </c>
      <c r="N176" s="86">
        <v>92</v>
      </c>
      <c r="O176" s="86">
        <v>67</v>
      </c>
      <c r="P176" s="127">
        <v>6220</v>
      </c>
      <c r="Q176" s="86"/>
      <c r="R176" s="86"/>
      <c r="S176" s="86"/>
      <c r="T176" s="86"/>
      <c r="U176" s="86"/>
      <c r="V176" s="86"/>
      <c r="W176" s="127"/>
      <c r="X176" s="86"/>
      <c r="Y176" s="86"/>
      <c r="Z176" s="86"/>
      <c r="AA176" s="86"/>
      <c r="AB176" s="86"/>
      <c r="AC176" s="86"/>
      <c r="AD176" s="127"/>
    </row>
    <row r="177" spans="1:30" ht="22.8" x14ac:dyDescent="0.3">
      <c r="A177" s="232" t="s">
        <v>187</v>
      </c>
      <c r="B177" s="165">
        <v>2519</v>
      </c>
      <c r="C177" s="143">
        <v>-69</v>
      </c>
      <c r="D177" s="143">
        <v>8</v>
      </c>
      <c r="E177" s="143">
        <v>-8</v>
      </c>
      <c r="F177" s="143">
        <v>0</v>
      </c>
      <c r="G177" s="143">
        <v>16</v>
      </c>
      <c r="H177" s="143">
        <v>-61</v>
      </c>
      <c r="I177" s="165">
        <v>2458</v>
      </c>
      <c r="J177" s="86">
        <v>19</v>
      </c>
      <c r="K177" s="143">
        <v>-26</v>
      </c>
      <c r="L177" s="143">
        <v>-5</v>
      </c>
      <c r="M177" s="143">
        <v>0</v>
      </c>
      <c r="N177" s="143">
        <v>-21</v>
      </c>
      <c r="O177" s="143">
        <v>-7</v>
      </c>
      <c r="P177" s="165">
        <v>2451</v>
      </c>
      <c r="Q177" s="86"/>
      <c r="R177" s="143"/>
      <c r="S177" s="143"/>
      <c r="T177" s="143"/>
      <c r="U177" s="143"/>
      <c r="V177" s="143"/>
      <c r="W177" s="165"/>
      <c r="X177" s="86"/>
      <c r="Y177" s="143"/>
      <c r="Z177" s="143"/>
      <c r="AA177" s="143"/>
      <c r="AB177" s="143"/>
      <c r="AC177" s="143"/>
      <c r="AD177" s="165"/>
    </row>
    <row r="178" spans="1:30" ht="22.8" x14ac:dyDescent="0.3">
      <c r="A178" s="232" t="s">
        <v>185</v>
      </c>
      <c r="B178" s="165">
        <v>3239</v>
      </c>
      <c r="C178" s="143">
        <v>38</v>
      </c>
      <c r="D178" s="143">
        <v>-20</v>
      </c>
      <c r="E178" s="143">
        <v>-15</v>
      </c>
      <c r="F178" s="143">
        <v>0</v>
      </c>
      <c r="G178" s="143">
        <v>-5</v>
      </c>
      <c r="H178" s="143">
        <v>18</v>
      </c>
      <c r="I178" s="165">
        <v>3257</v>
      </c>
      <c r="J178" s="86">
        <v>-32</v>
      </c>
      <c r="K178" s="143">
        <v>115</v>
      </c>
      <c r="L178" s="143">
        <v>-10</v>
      </c>
      <c r="M178" s="143">
        <v>0</v>
      </c>
      <c r="N178" s="143">
        <v>125</v>
      </c>
      <c r="O178" s="143">
        <v>83</v>
      </c>
      <c r="P178" s="165">
        <v>3340</v>
      </c>
      <c r="Q178" s="86"/>
      <c r="R178" s="143"/>
      <c r="S178" s="143"/>
      <c r="T178" s="143"/>
      <c r="U178" s="143"/>
      <c r="V178" s="143"/>
      <c r="W178" s="165"/>
      <c r="X178" s="86"/>
      <c r="Y178" s="143"/>
      <c r="Z178" s="143"/>
      <c r="AA178" s="143"/>
      <c r="AB178" s="143"/>
      <c r="AC178" s="143"/>
      <c r="AD178" s="165"/>
    </row>
    <row r="179" spans="1:30" ht="22.8" x14ac:dyDescent="0.3">
      <c r="A179" s="234" t="s">
        <v>186</v>
      </c>
      <c r="B179" s="209">
        <v>461</v>
      </c>
      <c r="C179" s="235">
        <v>1</v>
      </c>
      <c r="D179" s="235">
        <v>-24</v>
      </c>
      <c r="E179" s="235">
        <v>-2</v>
      </c>
      <c r="F179" s="235">
        <v>0</v>
      </c>
      <c r="G179" s="235">
        <v>-22</v>
      </c>
      <c r="H179" s="235">
        <v>-23</v>
      </c>
      <c r="I179" s="209">
        <v>438</v>
      </c>
      <c r="J179" s="123">
        <v>4</v>
      </c>
      <c r="K179" s="235">
        <v>-13</v>
      </c>
      <c r="L179" s="235">
        <v>-1</v>
      </c>
      <c r="M179" s="235">
        <v>0</v>
      </c>
      <c r="N179" s="235">
        <v>-12</v>
      </c>
      <c r="O179" s="235">
        <v>-9</v>
      </c>
      <c r="P179" s="209">
        <v>429</v>
      </c>
      <c r="Q179" s="123"/>
      <c r="R179" s="235"/>
      <c r="S179" s="235"/>
      <c r="T179" s="235"/>
      <c r="U179" s="235"/>
      <c r="V179" s="235"/>
      <c r="W179" s="209"/>
      <c r="X179" s="123"/>
      <c r="Y179" s="235"/>
      <c r="Z179" s="235"/>
      <c r="AA179" s="235"/>
      <c r="AB179" s="235"/>
      <c r="AC179" s="235"/>
      <c r="AD179" s="209"/>
    </row>
    <row r="180" spans="1:30" x14ac:dyDescent="0.3">
      <c r="A180" s="107" t="s">
        <v>0</v>
      </c>
    </row>
    <row r="181" spans="1:30" ht="30.6" x14ac:dyDescent="0.3">
      <c r="A181" s="204" t="s">
        <v>53</v>
      </c>
    </row>
    <row r="182" spans="1:30" ht="20.399999999999999" x14ac:dyDescent="0.3">
      <c r="A182" s="204" t="s">
        <v>229</v>
      </c>
    </row>
    <row r="183" spans="1:30" ht="40.799999999999997" x14ac:dyDescent="0.3">
      <c r="A183" s="204" t="s">
        <v>233</v>
      </c>
    </row>
    <row r="184" spans="1:30" ht="51" x14ac:dyDescent="0.3">
      <c r="A184" s="204" t="s">
        <v>247</v>
      </c>
    </row>
  </sheetData>
  <hyperlinks>
    <hyperlink ref="A1" location="'1'!A1" display="до змісту"/>
  </hyperlinks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colBreaks count="1" manualBreakCount="1">
    <brk id="16" max="1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5"/>
  <sheetViews>
    <sheetView zoomScale="98" zoomScaleNormal="98" zoomScalePageLayoutView="85" workbookViewId="0">
      <pane xSplit="1" ySplit="5" topLeftCell="V12" activePane="bottomRight" state="frozen"/>
      <selection activeCell="BX23" sqref="BX23"/>
      <selection pane="topRight" activeCell="BX23" sqref="BX23"/>
      <selection pane="bottomLeft" activeCell="BX23" sqref="BX23"/>
      <selection pane="bottomRight"/>
    </sheetView>
  </sheetViews>
  <sheetFormatPr defaultColWidth="8.6640625" defaultRowHeight="11.4" outlineLevelCol="1" x14ac:dyDescent="0.2"/>
  <cols>
    <col min="1" max="1" width="36" style="79" customWidth="1"/>
    <col min="2" max="21" width="9.109375" style="78" hidden="1" customWidth="1" outlineLevel="1"/>
    <col min="22" max="22" width="9.109375" style="78" customWidth="1" collapsed="1"/>
    <col min="23" max="41" width="9.109375" style="78" customWidth="1"/>
    <col min="42" max="42" width="9.109375" style="79" customWidth="1"/>
    <col min="43" max="45" width="8.6640625" style="79"/>
    <col min="46" max="46" width="9.109375" style="79" customWidth="1"/>
    <col min="47" max="47" width="8.6640625" style="79"/>
    <col min="48" max="51" width="8.6640625" style="79" customWidth="1"/>
    <col min="52" max="53" width="8.6640625" style="79" hidden="1" customWidth="1"/>
    <col min="54" max="16384" width="8.6640625" style="79"/>
  </cols>
  <sheetData>
    <row r="1" spans="1:54" x14ac:dyDescent="0.2">
      <c r="A1" s="77" t="s">
        <v>35</v>
      </c>
    </row>
    <row r="2" spans="1:54" ht="12" x14ac:dyDescent="0.2">
      <c r="A2" s="140" t="s">
        <v>64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39"/>
      <c r="AT2" s="139"/>
      <c r="AX2" s="139"/>
    </row>
    <row r="3" spans="1:54" ht="13.35" customHeight="1" x14ac:dyDescent="0.25">
      <c r="A3" s="178" t="s">
        <v>36</v>
      </c>
    </row>
    <row r="4" spans="1:54" ht="13.2" x14ac:dyDescent="0.25">
      <c r="A4" s="176"/>
      <c r="B4" s="301">
        <v>2010</v>
      </c>
      <c r="C4" s="301"/>
      <c r="D4" s="301"/>
      <c r="E4" s="301"/>
      <c r="F4" s="301">
        <v>2011</v>
      </c>
      <c r="G4" s="301"/>
      <c r="H4" s="301"/>
      <c r="I4" s="301"/>
      <c r="J4" s="301">
        <v>2012</v>
      </c>
      <c r="K4" s="301"/>
      <c r="L4" s="301"/>
      <c r="M4" s="301"/>
      <c r="N4" s="301">
        <v>2013</v>
      </c>
      <c r="O4" s="301"/>
      <c r="P4" s="301"/>
      <c r="Q4" s="301"/>
      <c r="R4" s="301">
        <v>2014</v>
      </c>
      <c r="S4" s="301"/>
      <c r="T4" s="301"/>
      <c r="U4" s="301"/>
      <c r="V4" s="301">
        <v>2015</v>
      </c>
      <c r="W4" s="301"/>
      <c r="X4" s="301"/>
      <c r="Y4" s="301"/>
      <c r="Z4" s="301">
        <v>2016</v>
      </c>
      <c r="AA4" s="301"/>
      <c r="AB4" s="301"/>
      <c r="AC4" s="301"/>
      <c r="AD4" s="301">
        <v>2017</v>
      </c>
      <c r="AE4" s="301"/>
      <c r="AF4" s="301"/>
      <c r="AG4" s="301"/>
      <c r="AH4" s="301">
        <v>2018</v>
      </c>
      <c r="AI4" s="301"/>
      <c r="AJ4" s="301"/>
      <c r="AK4" s="301"/>
      <c r="AL4" s="301">
        <v>2019</v>
      </c>
      <c r="AM4" s="301"/>
      <c r="AN4" s="301"/>
      <c r="AO4" s="301"/>
      <c r="AP4" s="302">
        <v>2020</v>
      </c>
      <c r="AQ4" s="303"/>
      <c r="AR4" s="303"/>
      <c r="AS4" s="289"/>
      <c r="AT4" s="302">
        <v>2021</v>
      </c>
      <c r="AU4" s="303"/>
      <c r="AV4" s="303"/>
      <c r="AW4" s="289"/>
      <c r="AX4" s="302">
        <v>2022</v>
      </c>
      <c r="AY4" s="303"/>
      <c r="AZ4" s="303"/>
      <c r="BA4" s="289"/>
      <c r="BB4" s="259"/>
    </row>
    <row r="5" spans="1:54" ht="12" x14ac:dyDescent="0.25">
      <c r="A5" s="177"/>
      <c r="B5" s="100" t="s">
        <v>15</v>
      </c>
      <c r="C5" s="100" t="s">
        <v>16</v>
      </c>
      <c r="D5" s="100" t="s">
        <v>17</v>
      </c>
      <c r="E5" s="100" t="s">
        <v>18</v>
      </c>
      <c r="F5" s="100" t="s">
        <v>15</v>
      </c>
      <c r="G5" s="100" t="s">
        <v>16</v>
      </c>
      <c r="H5" s="100" t="s">
        <v>17</v>
      </c>
      <c r="I5" s="100" t="s">
        <v>18</v>
      </c>
      <c r="J5" s="100" t="s">
        <v>15</v>
      </c>
      <c r="K5" s="100" t="s">
        <v>16</v>
      </c>
      <c r="L5" s="100" t="s">
        <v>17</v>
      </c>
      <c r="M5" s="100" t="s">
        <v>18</v>
      </c>
      <c r="N5" s="100" t="s">
        <v>15</v>
      </c>
      <c r="O5" s="100" t="s">
        <v>16</v>
      </c>
      <c r="P5" s="100" t="s">
        <v>17</v>
      </c>
      <c r="Q5" s="100" t="s">
        <v>18</v>
      </c>
      <c r="R5" s="100" t="s">
        <v>15</v>
      </c>
      <c r="S5" s="100" t="s">
        <v>16</v>
      </c>
      <c r="T5" s="100" t="s">
        <v>17</v>
      </c>
      <c r="U5" s="100" t="s">
        <v>18</v>
      </c>
      <c r="V5" s="100" t="s">
        <v>15</v>
      </c>
      <c r="W5" s="100" t="s">
        <v>16</v>
      </c>
      <c r="X5" s="100" t="s">
        <v>17</v>
      </c>
      <c r="Y5" s="100" t="s">
        <v>18</v>
      </c>
      <c r="Z5" s="100" t="s">
        <v>15</v>
      </c>
      <c r="AA5" s="100" t="s">
        <v>16</v>
      </c>
      <c r="AB5" s="100" t="s">
        <v>17</v>
      </c>
      <c r="AC5" s="100" t="s">
        <v>18</v>
      </c>
      <c r="AD5" s="100" t="s">
        <v>15</v>
      </c>
      <c r="AE5" s="100" t="s">
        <v>16</v>
      </c>
      <c r="AF5" s="100" t="s">
        <v>17</v>
      </c>
      <c r="AG5" s="100" t="s">
        <v>18</v>
      </c>
      <c r="AH5" s="100" t="s">
        <v>15</v>
      </c>
      <c r="AI5" s="100" t="s">
        <v>16</v>
      </c>
      <c r="AJ5" s="100" t="s">
        <v>17</v>
      </c>
      <c r="AK5" s="100" t="s">
        <v>18</v>
      </c>
      <c r="AL5" s="100" t="s">
        <v>15</v>
      </c>
      <c r="AM5" s="100" t="s">
        <v>16</v>
      </c>
      <c r="AN5" s="100" t="s">
        <v>17</v>
      </c>
      <c r="AO5" s="100" t="s">
        <v>18</v>
      </c>
      <c r="AP5" s="100" t="s">
        <v>15</v>
      </c>
      <c r="AQ5" s="100" t="s">
        <v>16</v>
      </c>
      <c r="AR5" s="100" t="s">
        <v>17</v>
      </c>
      <c r="AS5" s="100" t="s">
        <v>18</v>
      </c>
      <c r="AT5" s="100" t="s">
        <v>15</v>
      </c>
      <c r="AU5" s="100" t="s">
        <v>16</v>
      </c>
      <c r="AV5" s="100" t="s">
        <v>17</v>
      </c>
      <c r="AW5" s="100" t="s">
        <v>224</v>
      </c>
      <c r="AX5" s="100" t="s">
        <v>232</v>
      </c>
      <c r="AY5" s="100" t="s">
        <v>241</v>
      </c>
      <c r="AZ5" s="100" t="s">
        <v>17</v>
      </c>
      <c r="BA5" s="100" t="s">
        <v>18</v>
      </c>
    </row>
    <row r="6" spans="1:54" s="80" customFormat="1" ht="12" x14ac:dyDescent="0.2">
      <c r="A6" s="93" t="s">
        <v>148</v>
      </c>
      <c r="B6" s="82">
        <v>-307</v>
      </c>
      <c r="C6" s="82">
        <v>-750</v>
      </c>
      <c r="D6" s="82">
        <v>-552</v>
      </c>
      <c r="E6" s="82">
        <v>-589</v>
      </c>
      <c r="F6" s="82">
        <v>-330</v>
      </c>
      <c r="G6" s="82">
        <v>-1314</v>
      </c>
      <c r="H6" s="82">
        <v>-1147</v>
      </c>
      <c r="I6" s="82">
        <v>-1244</v>
      </c>
      <c r="J6" s="82">
        <v>-274</v>
      </c>
      <c r="K6" s="82">
        <v>-492</v>
      </c>
      <c r="L6" s="82">
        <v>-1882</v>
      </c>
      <c r="M6" s="82">
        <v>-1084</v>
      </c>
      <c r="N6" s="82">
        <v>-655</v>
      </c>
      <c r="O6" s="82">
        <v>-1139</v>
      </c>
      <c r="P6" s="82">
        <v>-1665</v>
      </c>
      <c r="Q6" s="82">
        <v>-956</v>
      </c>
      <c r="R6" s="82">
        <v>-268</v>
      </c>
      <c r="S6" s="82">
        <v>-602</v>
      </c>
      <c r="T6" s="82">
        <v>-605</v>
      </c>
      <c r="U6" s="82">
        <v>-187</v>
      </c>
      <c r="V6" s="82">
        <v>3522</v>
      </c>
      <c r="W6" s="82">
        <v>-2429</v>
      </c>
      <c r="X6" s="82">
        <v>-246</v>
      </c>
      <c r="Y6" s="82">
        <v>1819</v>
      </c>
      <c r="Z6" s="82">
        <v>689</v>
      </c>
      <c r="AA6" s="82">
        <v>-1595</v>
      </c>
      <c r="AB6" s="82">
        <v>-546</v>
      </c>
      <c r="AC6" s="82">
        <v>-621</v>
      </c>
      <c r="AD6" s="82">
        <v>-1084</v>
      </c>
      <c r="AE6" s="82">
        <v>-1126</v>
      </c>
      <c r="AF6" s="82">
        <v>-625</v>
      </c>
      <c r="AG6" s="82">
        <v>-951</v>
      </c>
      <c r="AH6" s="82">
        <v>-2169</v>
      </c>
      <c r="AI6" s="82">
        <v>-1299</v>
      </c>
      <c r="AJ6" s="82">
        <v>-411</v>
      </c>
      <c r="AK6" s="82">
        <v>-2128</v>
      </c>
      <c r="AL6" s="82">
        <v>-1231</v>
      </c>
      <c r="AM6" s="82">
        <v>-1811</v>
      </c>
      <c r="AN6" s="82">
        <v>-2412</v>
      </c>
      <c r="AO6" s="82">
        <v>-1468</v>
      </c>
      <c r="AP6" s="82">
        <v>796</v>
      </c>
      <c r="AQ6" s="82">
        <v>-1637</v>
      </c>
      <c r="AR6" s="82">
        <v>-1072</v>
      </c>
      <c r="AS6" s="82">
        <v>-1997</v>
      </c>
      <c r="AT6" s="82">
        <v>-2963</v>
      </c>
      <c r="AU6" s="82">
        <v>-4199</v>
      </c>
      <c r="AV6" s="82">
        <v>-4167</v>
      </c>
      <c r="AW6" s="82">
        <v>-3881.7174704545664</v>
      </c>
      <c r="AX6" s="82">
        <v>-1063</v>
      </c>
      <c r="AY6" s="82">
        <v>-201</v>
      </c>
      <c r="AZ6" s="82"/>
      <c r="BA6" s="82"/>
    </row>
    <row r="7" spans="1:54" x14ac:dyDescent="0.2">
      <c r="A7" s="94" t="s">
        <v>38</v>
      </c>
      <c r="B7" s="69">
        <v>1</v>
      </c>
      <c r="C7" s="69">
        <v>2</v>
      </c>
      <c r="D7" s="69">
        <v>1</v>
      </c>
      <c r="E7" s="69">
        <v>16</v>
      </c>
      <c r="F7" s="69">
        <v>14</v>
      </c>
      <c r="G7" s="69">
        <v>10</v>
      </c>
      <c r="H7" s="69">
        <v>6</v>
      </c>
      <c r="I7" s="69">
        <v>19</v>
      </c>
      <c r="J7" s="69">
        <v>356</v>
      </c>
      <c r="K7" s="69">
        <v>658</v>
      </c>
      <c r="L7" s="69">
        <v>12</v>
      </c>
      <c r="M7" s="69">
        <v>17</v>
      </c>
      <c r="N7" s="69">
        <v>31</v>
      </c>
      <c r="O7" s="69">
        <v>2</v>
      </c>
      <c r="P7" s="69">
        <v>97</v>
      </c>
      <c r="Q7" s="69">
        <v>460</v>
      </c>
      <c r="R7" s="69">
        <v>8</v>
      </c>
      <c r="S7" s="69">
        <v>16</v>
      </c>
      <c r="T7" s="69">
        <v>32</v>
      </c>
      <c r="U7" s="69">
        <v>24</v>
      </c>
      <c r="V7" s="69">
        <v>32</v>
      </c>
      <c r="W7" s="69">
        <v>2</v>
      </c>
      <c r="X7" s="69">
        <v>4</v>
      </c>
      <c r="Y7" s="69">
        <v>4</v>
      </c>
      <c r="Z7" s="69">
        <v>5</v>
      </c>
      <c r="AA7" s="69">
        <v>2</v>
      </c>
      <c r="AB7" s="69">
        <v>13</v>
      </c>
      <c r="AC7" s="69">
        <v>9</v>
      </c>
      <c r="AD7" s="69">
        <v>2</v>
      </c>
      <c r="AE7" s="69">
        <v>8</v>
      </c>
      <c r="AF7" s="69">
        <v>13</v>
      </c>
      <c r="AG7" s="69">
        <v>9</v>
      </c>
      <c r="AH7" s="69">
        <v>5</v>
      </c>
      <c r="AI7" s="69">
        <v>12</v>
      </c>
      <c r="AJ7" s="69">
        <v>15</v>
      </c>
      <c r="AK7" s="69">
        <v>58</v>
      </c>
      <c r="AL7" s="69">
        <v>18</v>
      </c>
      <c r="AM7" s="69">
        <v>13</v>
      </c>
      <c r="AN7" s="69">
        <v>48</v>
      </c>
      <c r="AO7" s="69">
        <v>15</v>
      </c>
      <c r="AP7" s="69">
        <v>12</v>
      </c>
      <c r="AQ7" s="69">
        <v>14</v>
      </c>
      <c r="AR7" s="69">
        <v>14</v>
      </c>
      <c r="AS7" s="69">
        <v>19</v>
      </c>
      <c r="AT7" s="69">
        <v>16</v>
      </c>
      <c r="AU7" s="69">
        <v>25</v>
      </c>
      <c r="AV7" s="69">
        <v>40</v>
      </c>
      <c r="AW7" s="69">
        <v>24.304415960538424</v>
      </c>
      <c r="AX7" s="69">
        <v>10</v>
      </c>
      <c r="AY7" s="69">
        <v>3</v>
      </c>
      <c r="AZ7" s="69"/>
      <c r="BA7" s="69"/>
    </row>
    <row r="8" spans="1:54" x14ac:dyDescent="0.2">
      <c r="A8" s="94" t="s">
        <v>39</v>
      </c>
      <c r="B8" s="69">
        <v>308</v>
      </c>
      <c r="C8" s="69">
        <v>752</v>
      </c>
      <c r="D8" s="69">
        <v>553</v>
      </c>
      <c r="E8" s="69">
        <v>605</v>
      </c>
      <c r="F8" s="69">
        <v>344</v>
      </c>
      <c r="G8" s="69">
        <v>1324</v>
      </c>
      <c r="H8" s="69">
        <v>1153</v>
      </c>
      <c r="I8" s="69">
        <v>1263</v>
      </c>
      <c r="J8" s="69">
        <v>630</v>
      </c>
      <c r="K8" s="69">
        <v>1150</v>
      </c>
      <c r="L8" s="69">
        <v>1894</v>
      </c>
      <c r="M8" s="69">
        <v>1101</v>
      </c>
      <c r="N8" s="69">
        <v>686</v>
      </c>
      <c r="O8" s="69">
        <v>1141</v>
      </c>
      <c r="P8" s="69">
        <v>1762</v>
      </c>
      <c r="Q8" s="69">
        <v>1416</v>
      </c>
      <c r="R8" s="69">
        <v>276</v>
      </c>
      <c r="S8" s="69">
        <v>618</v>
      </c>
      <c r="T8" s="69">
        <v>637</v>
      </c>
      <c r="U8" s="69">
        <v>211</v>
      </c>
      <c r="V8" s="69">
        <v>-3490</v>
      </c>
      <c r="W8" s="69">
        <v>2431</v>
      </c>
      <c r="X8" s="69">
        <v>250</v>
      </c>
      <c r="Y8" s="69">
        <v>-1815</v>
      </c>
      <c r="Z8" s="69">
        <v>-684</v>
      </c>
      <c r="AA8" s="69">
        <v>1597</v>
      </c>
      <c r="AB8" s="69">
        <v>559</v>
      </c>
      <c r="AC8" s="69">
        <v>630</v>
      </c>
      <c r="AD8" s="69">
        <v>1086</v>
      </c>
      <c r="AE8" s="69">
        <v>1134</v>
      </c>
      <c r="AF8" s="69">
        <v>638</v>
      </c>
      <c r="AG8" s="69">
        <v>960</v>
      </c>
      <c r="AH8" s="69">
        <v>2174</v>
      </c>
      <c r="AI8" s="69">
        <v>1311</v>
      </c>
      <c r="AJ8" s="69">
        <v>426</v>
      </c>
      <c r="AK8" s="69">
        <v>2186</v>
      </c>
      <c r="AL8" s="69">
        <v>1249</v>
      </c>
      <c r="AM8" s="69">
        <v>1824</v>
      </c>
      <c r="AN8" s="69">
        <v>2460</v>
      </c>
      <c r="AO8" s="69">
        <v>1483</v>
      </c>
      <c r="AP8" s="69">
        <v>-784</v>
      </c>
      <c r="AQ8" s="69">
        <v>1651</v>
      </c>
      <c r="AR8" s="69">
        <v>1086</v>
      </c>
      <c r="AS8" s="69">
        <v>2016</v>
      </c>
      <c r="AT8" s="69">
        <v>2979</v>
      </c>
      <c r="AU8" s="69">
        <v>4224</v>
      </c>
      <c r="AV8" s="69">
        <v>4207</v>
      </c>
      <c r="AW8" s="69">
        <v>3906.0218864151047</v>
      </c>
      <c r="AX8" s="69">
        <v>1073</v>
      </c>
      <c r="AY8" s="69">
        <v>204</v>
      </c>
      <c r="AZ8" s="69"/>
      <c r="BA8" s="69"/>
    </row>
    <row r="9" spans="1:54" s="81" customFormat="1" ht="36" x14ac:dyDescent="0.25">
      <c r="A9" s="166" t="s">
        <v>149</v>
      </c>
      <c r="B9" s="241">
        <v>-239</v>
      </c>
      <c r="C9" s="241">
        <v>-704</v>
      </c>
      <c r="D9" s="241">
        <v>-496</v>
      </c>
      <c r="E9" s="241">
        <v>-518</v>
      </c>
      <c r="F9" s="241">
        <v>-274</v>
      </c>
      <c r="G9" s="241">
        <v>-1223</v>
      </c>
      <c r="H9" s="241">
        <v>-1078</v>
      </c>
      <c r="I9" s="241">
        <v>-1161</v>
      </c>
      <c r="J9" s="241">
        <v>-180</v>
      </c>
      <c r="K9" s="241">
        <v>-383</v>
      </c>
      <c r="L9" s="241">
        <v>-1785</v>
      </c>
      <c r="M9" s="241">
        <v>-911</v>
      </c>
      <c r="N9" s="241">
        <v>-547</v>
      </c>
      <c r="O9" s="241">
        <v>-1046</v>
      </c>
      <c r="P9" s="241">
        <v>-1484</v>
      </c>
      <c r="Q9" s="241">
        <v>-741</v>
      </c>
      <c r="R9" s="241">
        <v>-154</v>
      </c>
      <c r="S9" s="241">
        <v>-516</v>
      </c>
      <c r="T9" s="241">
        <v>-539</v>
      </c>
      <c r="U9" s="241">
        <v>-76</v>
      </c>
      <c r="V9" s="241">
        <v>3734</v>
      </c>
      <c r="W9" s="241">
        <v>-2200</v>
      </c>
      <c r="X9" s="241">
        <v>-122</v>
      </c>
      <c r="Y9" s="241">
        <v>2003</v>
      </c>
      <c r="Z9" s="241">
        <v>894</v>
      </c>
      <c r="AA9" s="241">
        <v>-1385</v>
      </c>
      <c r="AB9" s="241">
        <v>-327</v>
      </c>
      <c r="AC9" s="241">
        <v>-370</v>
      </c>
      <c r="AD9" s="241">
        <v>-911</v>
      </c>
      <c r="AE9" s="241">
        <v>-926</v>
      </c>
      <c r="AF9" s="241">
        <v>-516</v>
      </c>
      <c r="AG9" s="241">
        <v>-742</v>
      </c>
      <c r="AH9" s="241">
        <v>-1978</v>
      </c>
      <c r="AI9" s="241">
        <v>-1144</v>
      </c>
      <c r="AJ9" s="241">
        <v>-214</v>
      </c>
      <c r="AK9" s="241">
        <v>-1867</v>
      </c>
      <c r="AL9" s="241">
        <v>-1080</v>
      </c>
      <c r="AM9" s="241">
        <v>-1618</v>
      </c>
      <c r="AN9" s="241">
        <v>-2229</v>
      </c>
      <c r="AO9" s="241">
        <v>-1149</v>
      </c>
      <c r="AP9" s="241">
        <v>974</v>
      </c>
      <c r="AQ9" s="241">
        <v>-1486</v>
      </c>
      <c r="AR9" s="241">
        <v>-893</v>
      </c>
      <c r="AS9" s="241">
        <v>-1631</v>
      </c>
      <c r="AT9" s="241">
        <v>-2789</v>
      </c>
      <c r="AU9" s="241">
        <v>-3959</v>
      </c>
      <c r="AV9" s="241">
        <v>-3842</v>
      </c>
      <c r="AW9" s="83">
        <v>-3392.7174704545664</v>
      </c>
      <c r="AX9" s="241">
        <v>-807</v>
      </c>
      <c r="AY9" s="241">
        <v>-77</v>
      </c>
      <c r="AZ9" s="241"/>
      <c r="BA9" s="83"/>
    </row>
    <row r="10" spans="1:54" x14ac:dyDescent="0.2">
      <c r="A10" s="94" t="s">
        <v>38</v>
      </c>
      <c r="B10" s="238">
        <v>0</v>
      </c>
      <c r="C10" s="238">
        <v>2</v>
      </c>
      <c r="D10" s="238">
        <v>1</v>
      </c>
      <c r="E10" s="238">
        <v>16</v>
      </c>
      <c r="F10" s="238">
        <v>14</v>
      </c>
      <c r="G10" s="238">
        <v>10</v>
      </c>
      <c r="H10" s="238">
        <v>5</v>
      </c>
      <c r="I10" s="238">
        <v>19</v>
      </c>
      <c r="J10" s="238">
        <v>355</v>
      </c>
      <c r="K10" s="238">
        <v>658</v>
      </c>
      <c r="L10" s="238">
        <v>12</v>
      </c>
      <c r="M10" s="238">
        <v>17</v>
      </c>
      <c r="N10" s="238">
        <v>31</v>
      </c>
      <c r="O10" s="238">
        <v>2</v>
      </c>
      <c r="P10" s="238">
        <v>97</v>
      </c>
      <c r="Q10" s="238">
        <v>460</v>
      </c>
      <c r="R10" s="238">
        <v>8</v>
      </c>
      <c r="S10" s="238">
        <v>16</v>
      </c>
      <c r="T10" s="238">
        <v>31</v>
      </c>
      <c r="U10" s="238">
        <v>23</v>
      </c>
      <c r="V10" s="238">
        <v>32</v>
      </c>
      <c r="W10" s="238">
        <v>2</v>
      </c>
      <c r="X10" s="238">
        <v>4</v>
      </c>
      <c r="Y10" s="238">
        <v>4</v>
      </c>
      <c r="Z10" s="238">
        <v>5</v>
      </c>
      <c r="AA10" s="238">
        <v>2</v>
      </c>
      <c r="AB10" s="238">
        <v>12</v>
      </c>
      <c r="AC10" s="238">
        <v>8</v>
      </c>
      <c r="AD10" s="238">
        <v>2</v>
      </c>
      <c r="AE10" s="238">
        <v>7</v>
      </c>
      <c r="AF10" s="238">
        <v>12</v>
      </c>
      <c r="AG10" s="238">
        <v>9</v>
      </c>
      <c r="AH10" s="238">
        <v>5</v>
      </c>
      <c r="AI10" s="238">
        <v>12</v>
      </c>
      <c r="AJ10" s="238">
        <v>15</v>
      </c>
      <c r="AK10" s="238">
        <v>58</v>
      </c>
      <c r="AL10" s="238">
        <v>17</v>
      </c>
      <c r="AM10" s="238">
        <v>12</v>
      </c>
      <c r="AN10" s="238">
        <v>48</v>
      </c>
      <c r="AO10" s="238">
        <v>13</v>
      </c>
      <c r="AP10" s="238">
        <v>11</v>
      </c>
      <c r="AQ10" s="238">
        <v>13</v>
      </c>
      <c r="AR10" s="238">
        <v>13</v>
      </c>
      <c r="AS10" s="238">
        <v>18</v>
      </c>
      <c r="AT10" s="238">
        <v>15</v>
      </c>
      <c r="AU10" s="238">
        <v>25</v>
      </c>
      <c r="AV10" s="238">
        <v>35</v>
      </c>
      <c r="AW10" s="69">
        <v>23.304415960538424</v>
      </c>
      <c r="AX10" s="238">
        <v>10</v>
      </c>
      <c r="AY10" s="238">
        <v>3</v>
      </c>
      <c r="AZ10" s="238"/>
      <c r="BA10" s="69"/>
    </row>
    <row r="11" spans="1:54" x14ac:dyDescent="0.2">
      <c r="A11" s="94" t="s">
        <v>39</v>
      </c>
      <c r="B11" s="246">
        <v>239</v>
      </c>
      <c r="C11" s="246">
        <v>706</v>
      </c>
      <c r="D11" s="246">
        <v>497</v>
      </c>
      <c r="E11" s="246">
        <v>534</v>
      </c>
      <c r="F11" s="246">
        <v>288</v>
      </c>
      <c r="G11" s="246">
        <v>1233</v>
      </c>
      <c r="H11" s="246">
        <v>1083</v>
      </c>
      <c r="I11" s="246">
        <v>1180</v>
      </c>
      <c r="J11" s="246">
        <v>535</v>
      </c>
      <c r="K11" s="246">
        <v>1041</v>
      </c>
      <c r="L11" s="246">
        <v>1797</v>
      </c>
      <c r="M11" s="246">
        <v>928</v>
      </c>
      <c r="N11" s="246">
        <v>578</v>
      </c>
      <c r="O11" s="246">
        <v>1048</v>
      </c>
      <c r="P11" s="246">
        <v>1581</v>
      </c>
      <c r="Q11" s="246">
        <v>1201</v>
      </c>
      <c r="R11" s="246">
        <v>162</v>
      </c>
      <c r="S11" s="246">
        <v>532</v>
      </c>
      <c r="T11" s="246">
        <v>570</v>
      </c>
      <c r="U11" s="246">
        <v>99</v>
      </c>
      <c r="V11" s="246">
        <v>-3702</v>
      </c>
      <c r="W11" s="246">
        <v>2202</v>
      </c>
      <c r="X11" s="246">
        <v>126</v>
      </c>
      <c r="Y11" s="246">
        <v>-1999</v>
      </c>
      <c r="Z11" s="246">
        <v>-889</v>
      </c>
      <c r="AA11" s="246">
        <v>1387</v>
      </c>
      <c r="AB11" s="246">
        <v>339</v>
      </c>
      <c r="AC11" s="246">
        <v>378</v>
      </c>
      <c r="AD11" s="246">
        <v>913</v>
      </c>
      <c r="AE11" s="246">
        <v>933</v>
      </c>
      <c r="AF11" s="246">
        <v>528</v>
      </c>
      <c r="AG11" s="246">
        <v>751</v>
      </c>
      <c r="AH11" s="246">
        <v>1983</v>
      </c>
      <c r="AI11" s="246">
        <v>1156</v>
      </c>
      <c r="AJ11" s="246">
        <v>229</v>
      </c>
      <c r="AK11" s="246">
        <v>1925</v>
      </c>
      <c r="AL11" s="246">
        <v>1097</v>
      </c>
      <c r="AM11" s="246">
        <v>1630</v>
      </c>
      <c r="AN11" s="246">
        <v>2277</v>
      </c>
      <c r="AO11" s="246">
        <v>1162</v>
      </c>
      <c r="AP11" s="246">
        <v>-963</v>
      </c>
      <c r="AQ11" s="246">
        <v>1499</v>
      </c>
      <c r="AR11" s="246">
        <v>906</v>
      </c>
      <c r="AS11" s="246">
        <v>1649</v>
      </c>
      <c r="AT11" s="246">
        <v>2804</v>
      </c>
      <c r="AU11" s="246">
        <v>3984</v>
      </c>
      <c r="AV11" s="246">
        <v>3877</v>
      </c>
      <c r="AW11" s="69">
        <v>3416.0218864151047</v>
      </c>
      <c r="AX11" s="246">
        <v>817</v>
      </c>
      <c r="AY11" s="246">
        <v>80</v>
      </c>
      <c r="AZ11" s="246"/>
      <c r="BA11" s="69"/>
    </row>
    <row r="12" spans="1:54" s="81" customFormat="1" ht="24" x14ac:dyDescent="0.25">
      <c r="A12" s="167" t="s">
        <v>150</v>
      </c>
      <c r="B12" s="241">
        <v>-239</v>
      </c>
      <c r="C12" s="241">
        <v>-704</v>
      </c>
      <c r="D12" s="241">
        <v>-496</v>
      </c>
      <c r="E12" s="241">
        <v>-518</v>
      </c>
      <c r="F12" s="241">
        <v>-274</v>
      </c>
      <c r="G12" s="241">
        <v>-1223</v>
      </c>
      <c r="H12" s="241">
        <v>-1078</v>
      </c>
      <c r="I12" s="241">
        <v>-1161</v>
      </c>
      <c r="J12" s="241">
        <v>-180</v>
      </c>
      <c r="K12" s="241">
        <v>-383</v>
      </c>
      <c r="L12" s="241">
        <v>-1785</v>
      </c>
      <c r="M12" s="241">
        <v>-911</v>
      </c>
      <c r="N12" s="241">
        <v>-547</v>
      </c>
      <c r="O12" s="241">
        <v>-1046</v>
      </c>
      <c r="P12" s="241">
        <v>-1484</v>
      </c>
      <c r="Q12" s="241">
        <v>-741</v>
      </c>
      <c r="R12" s="241">
        <v>-154</v>
      </c>
      <c r="S12" s="241">
        <v>-516</v>
      </c>
      <c r="T12" s="241">
        <v>-539</v>
      </c>
      <c r="U12" s="241">
        <v>-76</v>
      </c>
      <c r="V12" s="241">
        <v>-6</v>
      </c>
      <c r="W12" s="241">
        <v>2</v>
      </c>
      <c r="X12" s="241">
        <v>4</v>
      </c>
      <c r="Y12" s="241">
        <v>-4</v>
      </c>
      <c r="Z12" s="241">
        <v>5</v>
      </c>
      <c r="AA12" s="241">
        <v>-34</v>
      </c>
      <c r="AB12" s="241">
        <v>-323</v>
      </c>
      <c r="AC12" s="241">
        <v>-310</v>
      </c>
      <c r="AD12" s="241">
        <v>-276</v>
      </c>
      <c r="AE12" s="241">
        <v>-454</v>
      </c>
      <c r="AF12" s="241">
        <v>-435</v>
      </c>
      <c r="AG12" s="241">
        <v>-440</v>
      </c>
      <c r="AH12" s="241">
        <v>-486</v>
      </c>
      <c r="AI12" s="241">
        <v>-799</v>
      </c>
      <c r="AJ12" s="241">
        <v>-784</v>
      </c>
      <c r="AK12" s="241">
        <v>-537</v>
      </c>
      <c r="AL12" s="241">
        <v>-481</v>
      </c>
      <c r="AM12" s="241">
        <v>-784</v>
      </c>
      <c r="AN12" s="241">
        <v>-815</v>
      </c>
      <c r="AO12" s="241">
        <v>-746</v>
      </c>
      <c r="AP12" s="241">
        <v>-808</v>
      </c>
      <c r="AQ12" s="241">
        <v>-436</v>
      </c>
      <c r="AR12" s="241">
        <v>-1010</v>
      </c>
      <c r="AS12" s="241">
        <v>-1270</v>
      </c>
      <c r="AT12" s="241">
        <v>-994</v>
      </c>
      <c r="AU12" s="241">
        <v>-2224</v>
      </c>
      <c r="AV12" s="241">
        <v>-1903</v>
      </c>
      <c r="AW12" s="83">
        <v>-4545.717470454566</v>
      </c>
      <c r="AX12" s="241">
        <v>-432</v>
      </c>
      <c r="AY12" s="241">
        <v>3</v>
      </c>
      <c r="AZ12" s="241"/>
      <c r="BA12" s="83"/>
    </row>
    <row r="13" spans="1:54" x14ac:dyDescent="0.2">
      <c r="A13" s="94" t="s">
        <v>38</v>
      </c>
      <c r="B13" s="238">
        <v>0</v>
      </c>
      <c r="C13" s="238">
        <v>2</v>
      </c>
      <c r="D13" s="238">
        <v>1</v>
      </c>
      <c r="E13" s="238">
        <v>16</v>
      </c>
      <c r="F13" s="238">
        <v>14</v>
      </c>
      <c r="G13" s="238">
        <v>10</v>
      </c>
      <c r="H13" s="238">
        <v>5</v>
      </c>
      <c r="I13" s="238">
        <v>19</v>
      </c>
      <c r="J13" s="238">
        <v>355</v>
      </c>
      <c r="K13" s="238">
        <v>658</v>
      </c>
      <c r="L13" s="238">
        <v>12</v>
      </c>
      <c r="M13" s="238">
        <v>17</v>
      </c>
      <c r="N13" s="238">
        <v>31</v>
      </c>
      <c r="O13" s="238">
        <v>2</v>
      </c>
      <c r="P13" s="238">
        <v>97</v>
      </c>
      <c r="Q13" s="238">
        <v>460</v>
      </c>
      <c r="R13" s="238">
        <v>8</v>
      </c>
      <c r="S13" s="238">
        <v>16</v>
      </c>
      <c r="T13" s="238">
        <v>31</v>
      </c>
      <c r="U13" s="238">
        <v>23</v>
      </c>
      <c r="V13" s="238">
        <v>32</v>
      </c>
      <c r="W13" s="238">
        <v>2</v>
      </c>
      <c r="X13" s="238">
        <v>4</v>
      </c>
      <c r="Y13" s="238">
        <v>4</v>
      </c>
      <c r="Z13" s="238">
        <v>5</v>
      </c>
      <c r="AA13" s="238">
        <v>2</v>
      </c>
      <c r="AB13" s="238">
        <v>12</v>
      </c>
      <c r="AC13" s="238">
        <v>8</v>
      </c>
      <c r="AD13" s="238">
        <v>2</v>
      </c>
      <c r="AE13" s="238">
        <v>7</v>
      </c>
      <c r="AF13" s="238">
        <v>12</v>
      </c>
      <c r="AG13" s="238">
        <v>9</v>
      </c>
      <c r="AH13" s="238">
        <v>5</v>
      </c>
      <c r="AI13" s="238">
        <v>12</v>
      </c>
      <c r="AJ13" s="238">
        <v>15</v>
      </c>
      <c r="AK13" s="238">
        <v>58</v>
      </c>
      <c r="AL13" s="238">
        <v>17</v>
      </c>
      <c r="AM13" s="238">
        <v>12</v>
      </c>
      <c r="AN13" s="238">
        <v>48</v>
      </c>
      <c r="AO13" s="238">
        <v>13</v>
      </c>
      <c r="AP13" s="238">
        <v>11</v>
      </c>
      <c r="AQ13" s="238">
        <v>13</v>
      </c>
      <c r="AR13" s="238">
        <v>13</v>
      </c>
      <c r="AS13" s="238">
        <v>18</v>
      </c>
      <c r="AT13" s="238">
        <v>15</v>
      </c>
      <c r="AU13" s="238">
        <v>25</v>
      </c>
      <c r="AV13" s="238">
        <v>35</v>
      </c>
      <c r="AW13" s="69">
        <v>23.304415960538424</v>
      </c>
      <c r="AX13" s="238">
        <v>10</v>
      </c>
      <c r="AY13" s="238">
        <v>3</v>
      </c>
      <c r="AZ13" s="238"/>
      <c r="BA13" s="69"/>
    </row>
    <row r="14" spans="1:54" x14ac:dyDescent="0.2">
      <c r="A14" s="94" t="s">
        <v>39</v>
      </c>
      <c r="B14" s="246">
        <v>239</v>
      </c>
      <c r="C14" s="246">
        <v>706</v>
      </c>
      <c r="D14" s="246">
        <v>497</v>
      </c>
      <c r="E14" s="246">
        <v>534</v>
      </c>
      <c r="F14" s="246">
        <v>288</v>
      </c>
      <c r="G14" s="246">
        <v>1233</v>
      </c>
      <c r="H14" s="246">
        <v>1083</v>
      </c>
      <c r="I14" s="246">
        <v>1180</v>
      </c>
      <c r="J14" s="246">
        <v>535</v>
      </c>
      <c r="K14" s="246">
        <v>1041</v>
      </c>
      <c r="L14" s="246">
        <v>1797</v>
      </c>
      <c r="M14" s="246">
        <v>928</v>
      </c>
      <c r="N14" s="246">
        <v>578</v>
      </c>
      <c r="O14" s="246">
        <v>1048</v>
      </c>
      <c r="P14" s="246">
        <v>1581</v>
      </c>
      <c r="Q14" s="246">
        <v>1201</v>
      </c>
      <c r="R14" s="246">
        <v>162</v>
      </c>
      <c r="S14" s="246">
        <v>532</v>
      </c>
      <c r="T14" s="246">
        <v>570</v>
      </c>
      <c r="U14" s="246">
        <v>99</v>
      </c>
      <c r="V14" s="246">
        <v>38</v>
      </c>
      <c r="W14" s="246">
        <v>0</v>
      </c>
      <c r="X14" s="246">
        <v>0</v>
      </c>
      <c r="Y14" s="246">
        <v>8</v>
      </c>
      <c r="Z14" s="246">
        <v>0</v>
      </c>
      <c r="AA14" s="246">
        <v>36</v>
      </c>
      <c r="AB14" s="246">
        <v>335</v>
      </c>
      <c r="AC14" s="246">
        <v>318</v>
      </c>
      <c r="AD14" s="246">
        <v>278</v>
      </c>
      <c r="AE14" s="246">
        <v>461</v>
      </c>
      <c r="AF14" s="246">
        <v>447</v>
      </c>
      <c r="AG14" s="246">
        <v>449</v>
      </c>
      <c r="AH14" s="246">
        <v>491</v>
      </c>
      <c r="AI14" s="246">
        <v>811</v>
      </c>
      <c r="AJ14" s="246">
        <v>799</v>
      </c>
      <c r="AK14" s="246">
        <v>595</v>
      </c>
      <c r="AL14" s="246">
        <v>498</v>
      </c>
      <c r="AM14" s="246">
        <v>796</v>
      </c>
      <c r="AN14" s="246">
        <v>863</v>
      </c>
      <c r="AO14" s="246">
        <v>759</v>
      </c>
      <c r="AP14" s="246">
        <v>819</v>
      </c>
      <c r="AQ14" s="246">
        <v>449</v>
      </c>
      <c r="AR14" s="246">
        <v>1023</v>
      </c>
      <c r="AS14" s="246">
        <v>1288</v>
      </c>
      <c r="AT14" s="246">
        <v>1009</v>
      </c>
      <c r="AU14" s="246">
        <v>2249</v>
      </c>
      <c r="AV14" s="246">
        <v>1938</v>
      </c>
      <c r="AW14" s="69">
        <v>4569.0218864151047</v>
      </c>
      <c r="AX14" s="246">
        <v>442</v>
      </c>
      <c r="AY14" s="246">
        <v>0</v>
      </c>
      <c r="AZ14" s="246"/>
      <c r="BA14" s="69"/>
    </row>
    <row r="15" spans="1:54" s="80" customFormat="1" ht="12" x14ac:dyDescent="0.2">
      <c r="A15" s="96" t="s">
        <v>42</v>
      </c>
      <c r="B15" s="241">
        <v>0</v>
      </c>
      <c r="C15" s="241">
        <v>-29</v>
      </c>
      <c r="D15" s="241">
        <v>0</v>
      </c>
      <c r="E15" s="241">
        <v>-1</v>
      </c>
      <c r="F15" s="241">
        <v>0</v>
      </c>
      <c r="G15" s="241">
        <v>-13</v>
      </c>
      <c r="H15" s="241">
        <v>-1</v>
      </c>
      <c r="I15" s="241">
        <v>0</v>
      </c>
      <c r="J15" s="241">
        <v>-24</v>
      </c>
      <c r="K15" s="241">
        <v>-20</v>
      </c>
      <c r="L15" s="241">
        <v>0</v>
      </c>
      <c r="M15" s="241">
        <v>-1</v>
      </c>
      <c r="N15" s="241">
        <v>0</v>
      </c>
      <c r="O15" s="241">
        <v>-68</v>
      </c>
      <c r="P15" s="241">
        <v>-31</v>
      </c>
      <c r="Q15" s="241">
        <v>0</v>
      </c>
      <c r="R15" s="241">
        <v>0</v>
      </c>
      <c r="S15" s="241">
        <v>-97</v>
      </c>
      <c r="T15" s="241">
        <v>-24</v>
      </c>
      <c r="U15" s="241">
        <v>0</v>
      </c>
      <c r="V15" s="241">
        <v>0</v>
      </c>
      <c r="W15" s="241">
        <v>0</v>
      </c>
      <c r="X15" s="241">
        <v>0</v>
      </c>
      <c r="Y15" s="241">
        <v>0</v>
      </c>
      <c r="Z15" s="241">
        <v>0</v>
      </c>
      <c r="AA15" s="241">
        <v>-8</v>
      </c>
      <c r="AB15" s="241">
        <v>-29</v>
      </c>
      <c r="AC15" s="241">
        <v>-33</v>
      </c>
      <c r="AD15" s="241">
        <v>-5</v>
      </c>
      <c r="AE15" s="241">
        <v>-70</v>
      </c>
      <c r="AF15" s="241">
        <v>-21</v>
      </c>
      <c r="AG15" s="241">
        <v>-15</v>
      </c>
      <c r="AH15" s="241">
        <v>-17</v>
      </c>
      <c r="AI15" s="241">
        <v>-59</v>
      </c>
      <c r="AJ15" s="241">
        <v>-81</v>
      </c>
      <c r="AK15" s="241">
        <v>-21</v>
      </c>
      <c r="AL15" s="241">
        <v>-15</v>
      </c>
      <c r="AM15" s="241">
        <v>-172</v>
      </c>
      <c r="AN15" s="241">
        <v>-152</v>
      </c>
      <c r="AO15" s="241">
        <v>0</v>
      </c>
      <c r="AP15" s="241">
        <v>0</v>
      </c>
      <c r="AQ15" s="241">
        <v>-11</v>
      </c>
      <c r="AR15" s="241">
        <v>-120</v>
      </c>
      <c r="AS15" s="241">
        <v>-142</v>
      </c>
      <c r="AT15" s="241">
        <v>-35</v>
      </c>
      <c r="AU15" s="241">
        <v>-76</v>
      </c>
      <c r="AV15" s="241">
        <v>-92</v>
      </c>
      <c r="AW15" s="83">
        <v>0</v>
      </c>
      <c r="AX15" s="241">
        <v>-19</v>
      </c>
      <c r="AY15" s="241">
        <v>0</v>
      </c>
      <c r="AZ15" s="241"/>
      <c r="BA15" s="83"/>
    </row>
    <row r="16" spans="1:54" x14ac:dyDescent="0.2">
      <c r="A16" s="94" t="s">
        <v>38</v>
      </c>
      <c r="B16" s="238">
        <v>0</v>
      </c>
      <c r="C16" s="238">
        <v>0</v>
      </c>
      <c r="D16" s="238">
        <v>0</v>
      </c>
      <c r="E16" s="238">
        <v>0</v>
      </c>
      <c r="F16" s="238">
        <v>0</v>
      </c>
      <c r="G16" s="238">
        <v>0</v>
      </c>
      <c r="H16" s="238">
        <v>0</v>
      </c>
      <c r="I16" s="238">
        <v>0</v>
      </c>
      <c r="J16" s="238">
        <v>0</v>
      </c>
      <c r="K16" s="238">
        <v>0</v>
      </c>
      <c r="L16" s="238">
        <v>0</v>
      </c>
      <c r="M16" s="238">
        <v>0</v>
      </c>
      <c r="N16" s="238">
        <v>0</v>
      </c>
      <c r="O16" s="238">
        <v>0</v>
      </c>
      <c r="P16" s="238">
        <v>0</v>
      </c>
      <c r="Q16" s="238">
        <v>0</v>
      </c>
      <c r="R16" s="238">
        <v>0</v>
      </c>
      <c r="S16" s="238">
        <v>0</v>
      </c>
      <c r="T16" s="238">
        <v>0</v>
      </c>
      <c r="U16" s="238">
        <v>0</v>
      </c>
      <c r="V16" s="238">
        <v>0</v>
      </c>
      <c r="W16" s="238">
        <v>0</v>
      </c>
      <c r="X16" s="238">
        <v>0</v>
      </c>
      <c r="Y16" s="238">
        <v>0</v>
      </c>
      <c r="Z16" s="238">
        <v>0</v>
      </c>
      <c r="AA16" s="238">
        <v>0</v>
      </c>
      <c r="AB16" s="238">
        <v>0</v>
      </c>
      <c r="AC16" s="238">
        <v>0</v>
      </c>
      <c r="AD16" s="238">
        <v>0</v>
      </c>
      <c r="AE16" s="238">
        <v>0</v>
      </c>
      <c r="AF16" s="238">
        <v>0</v>
      </c>
      <c r="AG16" s="238">
        <v>0</v>
      </c>
      <c r="AH16" s="238">
        <v>0</v>
      </c>
      <c r="AI16" s="238">
        <v>0</v>
      </c>
      <c r="AJ16" s="238">
        <v>0</v>
      </c>
      <c r="AK16" s="238">
        <v>0</v>
      </c>
      <c r="AL16" s="238">
        <v>0</v>
      </c>
      <c r="AM16" s="238">
        <v>0</v>
      </c>
      <c r="AN16" s="238">
        <v>0</v>
      </c>
      <c r="AO16" s="238">
        <v>0</v>
      </c>
      <c r="AP16" s="238">
        <v>0</v>
      </c>
      <c r="AQ16" s="238">
        <v>0</v>
      </c>
      <c r="AR16" s="238">
        <v>0</v>
      </c>
      <c r="AS16" s="238">
        <v>0</v>
      </c>
      <c r="AT16" s="238">
        <v>0</v>
      </c>
      <c r="AU16" s="238">
        <v>0</v>
      </c>
      <c r="AV16" s="238">
        <v>0</v>
      </c>
      <c r="AW16" s="69">
        <v>0</v>
      </c>
      <c r="AX16" s="238">
        <v>0</v>
      </c>
      <c r="AY16" s="238">
        <v>0</v>
      </c>
      <c r="AZ16" s="238"/>
      <c r="BA16" s="69"/>
    </row>
    <row r="17" spans="1:53" x14ac:dyDescent="0.2">
      <c r="A17" s="94" t="s">
        <v>39</v>
      </c>
      <c r="B17" s="246">
        <v>0</v>
      </c>
      <c r="C17" s="246">
        <v>29</v>
      </c>
      <c r="D17" s="246">
        <v>0</v>
      </c>
      <c r="E17" s="246">
        <v>1</v>
      </c>
      <c r="F17" s="246">
        <v>0</v>
      </c>
      <c r="G17" s="246">
        <v>13</v>
      </c>
      <c r="H17" s="246">
        <v>1</v>
      </c>
      <c r="I17" s="246">
        <v>0</v>
      </c>
      <c r="J17" s="246">
        <v>24</v>
      </c>
      <c r="K17" s="246">
        <v>20</v>
      </c>
      <c r="L17" s="246">
        <v>0</v>
      </c>
      <c r="M17" s="246">
        <v>1</v>
      </c>
      <c r="N17" s="246">
        <v>0</v>
      </c>
      <c r="O17" s="246">
        <v>68</v>
      </c>
      <c r="P17" s="246">
        <v>31</v>
      </c>
      <c r="Q17" s="246">
        <v>0</v>
      </c>
      <c r="R17" s="246">
        <v>0</v>
      </c>
      <c r="S17" s="246">
        <v>97</v>
      </c>
      <c r="T17" s="246">
        <v>24</v>
      </c>
      <c r="U17" s="246">
        <v>0</v>
      </c>
      <c r="V17" s="246">
        <v>0</v>
      </c>
      <c r="W17" s="246">
        <v>0</v>
      </c>
      <c r="X17" s="246">
        <v>0</v>
      </c>
      <c r="Y17" s="246">
        <v>0</v>
      </c>
      <c r="Z17" s="246">
        <v>0</v>
      </c>
      <c r="AA17" s="246">
        <v>8</v>
      </c>
      <c r="AB17" s="246">
        <v>29</v>
      </c>
      <c r="AC17" s="246">
        <v>33</v>
      </c>
      <c r="AD17" s="246">
        <v>5</v>
      </c>
      <c r="AE17" s="246">
        <v>70</v>
      </c>
      <c r="AF17" s="246">
        <v>21</v>
      </c>
      <c r="AG17" s="246">
        <v>15</v>
      </c>
      <c r="AH17" s="246">
        <v>17</v>
      </c>
      <c r="AI17" s="246">
        <v>59</v>
      </c>
      <c r="AJ17" s="246">
        <v>81</v>
      </c>
      <c r="AK17" s="246">
        <v>21</v>
      </c>
      <c r="AL17" s="246">
        <v>15</v>
      </c>
      <c r="AM17" s="246">
        <v>172</v>
      </c>
      <c r="AN17" s="246">
        <v>152</v>
      </c>
      <c r="AO17" s="246">
        <v>0</v>
      </c>
      <c r="AP17" s="246">
        <v>0</v>
      </c>
      <c r="AQ17" s="246">
        <v>11</v>
      </c>
      <c r="AR17" s="246">
        <v>120</v>
      </c>
      <c r="AS17" s="246">
        <v>142</v>
      </c>
      <c r="AT17" s="246">
        <v>35</v>
      </c>
      <c r="AU17" s="246">
        <v>76</v>
      </c>
      <c r="AV17" s="246">
        <v>92</v>
      </c>
      <c r="AW17" s="69">
        <v>0</v>
      </c>
      <c r="AX17" s="246">
        <v>19</v>
      </c>
      <c r="AY17" s="246">
        <v>0</v>
      </c>
      <c r="AZ17" s="246"/>
      <c r="BA17" s="69"/>
    </row>
    <row r="18" spans="1:53" s="80" customFormat="1" ht="12" x14ac:dyDescent="0.2">
      <c r="A18" s="96" t="s">
        <v>43</v>
      </c>
      <c r="B18" s="241">
        <v>-239</v>
      </c>
      <c r="C18" s="241">
        <v>-675</v>
      </c>
      <c r="D18" s="241">
        <v>-496</v>
      </c>
      <c r="E18" s="241">
        <v>-517</v>
      </c>
      <c r="F18" s="241">
        <v>-274</v>
      </c>
      <c r="G18" s="241">
        <v>-1210</v>
      </c>
      <c r="H18" s="241">
        <v>-1077</v>
      </c>
      <c r="I18" s="241">
        <v>-1161</v>
      </c>
      <c r="J18" s="241">
        <v>-156</v>
      </c>
      <c r="K18" s="241">
        <v>-363</v>
      </c>
      <c r="L18" s="241">
        <v>-1785</v>
      </c>
      <c r="M18" s="241">
        <v>-910</v>
      </c>
      <c r="N18" s="241">
        <v>-547</v>
      </c>
      <c r="O18" s="241">
        <v>-978</v>
      </c>
      <c r="P18" s="241">
        <v>-1453</v>
      </c>
      <c r="Q18" s="241">
        <v>-741</v>
      </c>
      <c r="R18" s="241">
        <v>-154</v>
      </c>
      <c r="S18" s="241">
        <v>-419</v>
      </c>
      <c r="T18" s="241">
        <v>-515</v>
      </c>
      <c r="U18" s="241">
        <v>-76</v>
      </c>
      <c r="V18" s="241">
        <v>-6</v>
      </c>
      <c r="W18" s="241">
        <v>2</v>
      </c>
      <c r="X18" s="241">
        <v>4</v>
      </c>
      <c r="Y18" s="241">
        <v>-4</v>
      </c>
      <c r="Z18" s="241">
        <v>5</v>
      </c>
      <c r="AA18" s="241">
        <v>-26</v>
      </c>
      <c r="AB18" s="241">
        <v>-294</v>
      </c>
      <c r="AC18" s="241">
        <v>-277</v>
      </c>
      <c r="AD18" s="241">
        <v>-271</v>
      </c>
      <c r="AE18" s="241">
        <v>-384</v>
      </c>
      <c r="AF18" s="241">
        <v>-414</v>
      </c>
      <c r="AG18" s="241">
        <v>-425</v>
      </c>
      <c r="AH18" s="241">
        <v>-469</v>
      </c>
      <c r="AI18" s="241">
        <v>-740</v>
      </c>
      <c r="AJ18" s="241">
        <v>-703</v>
      </c>
      <c r="AK18" s="241">
        <v>-516</v>
      </c>
      <c r="AL18" s="241">
        <v>-466</v>
      </c>
      <c r="AM18" s="241">
        <v>-612</v>
      </c>
      <c r="AN18" s="241">
        <v>-663</v>
      </c>
      <c r="AO18" s="241">
        <v>-746</v>
      </c>
      <c r="AP18" s="241">
        <v>-808</v>
      </c>
      <c r="AQ18" s="241">
        <v>-425</v>
      </c>
      <c r="AR18" s="241">
        <v>-890</v>
      </c>
      <c r="AS18" s="241">
        <v>-1128</v>
      </c>
      <c r="AT18" s="241">
        <v>-959</v>
      </c>
      <c r="AU18" s="241">
        <v>-2148</v>
      </c>
      <c r="AV18" s="241">
        <v>-1811</v>
      </c>
      <c r="AW18" s="83">
        <v>-4545.717470454566</v>
      </c>
      <c r="AX18" s="241">
        <v>-413</v>
      </c>
      <c r="AY18" s="241">
        <v>3</v>
      </c>
      <c r="AZ18" s="241"/>
      <c r="BA18" s="83"/>
    </row>
    <row r="19" spans="1:53" x14ac:dyDescent="0.2">
      <c r="A19" s="94" t="s">
        <v>38</v>
      </c>
      <c r="B19" s="238">
        <v>0</v>
      </c>
      <c r="C19" s="238">
        <v>2</v>
      </c>
      <c r="D19" s="238">
        <v>1</v>
      </c>
      <c r="E19" s="238">
        <v>16</v>
      </c>
      <c r="F19" s="238">
        <v>14</v>
      </c>
      <c r="G19" s="238">
        <v>10</v>
      </c>
      <c r="H19" s="238">
        <v>5</v>
      </c>
      <c r="I19" s="238">
        <v>19</v>
      </c>
      <c r="J19" s="238">
        <v>355</v>
      </c>
      <c r="K19" s="238">
        <v>658</v>
      </c>
      <c r="L19" s="238">
        <v>12</v>
      </c>
      <c r="M19" s="238">
        <v>17</v>
      </c>
      <c r="N19" s="238">
        <v>31</v>
      </c>
      <c r="O19" s="238">
        <v>2</v>
      </c>
      <c r="P19" s="238">
        <v>97</v>
      </c>
      <c r="Q19" s="238">
        <v>460</v>
      </c>
      <c r="R19" s="238">
        <v>8</v>
      </c>
      <c r="S19" s="238">
        <v>16</v>
      </c>
      <c r="T19" s="238">
        <v>31</v>
      </c>
      <c r="U19" s="238">
        <v>23</v>
      </c>
      <c r="V19" s="238">
        <v>32</v>
      </c>
      <c r="W19" s="238">
        <v>2</v>
      </c>
      <c r="X19" s="238">
        <v>4</v>
      </c>
      <c r="Y19" s="238">
        <v>4</v>
      </c>
      <c r="Z19" s="238">
        <v>5</v>
      </c>
      <c r="AA19" s="238">
        <v>2</v>
      </c>
      <c r="AB19" s="238">
        <v>12</v>
      </c>
      <c r="AC19" s="238">
        <v>8</v>
      </c>
      <c r="AD19" s="238">
        <v>2</v>
      </c>
      <c r="AE19" s="238">
        <v>7</v>
      </c>
      <c r="AF19" s="238">
        <v>12</v>
      </c>
      <c r="AG19" s="238">
        <v>9</v>
      </c>
      <c r="AH19" s="238">
        <v>5</v>
      </c>
      <c r="AI19" s="238">
        <v>12</v>
      </c>
      <c r="AJ19" s="238">
        <v>15</v>
      </c>
      <c r="AK19" s="238">
        <v>58</v>
      </c>
      <c r="AL19" s="238">
        <v>17</v>
      </c>
      <c r="AM19" s="238">
        <v>12</v>
      </c>
      <c r="AN19" s="238">
        <v>48</v>
      </c>
      <c r="AO19" s="238">
        <v>13</v>
      </c>
      <c r="AP19" s="238">
        <v>11</v>
      </c>
      <c r="AQ19" s="238">
        <v>13</v>
      </c>
      <c r="AR19" s="238">
        <v>13</v>
      </c>
      <c r="AS19" s="238">
        <v>18</v>
      </c>
      <c r="AT19" s="238">
        <v>15</v>
      </c>
      <c r="AU19" s="238">
        <v>25</v>
      </c>
      <c r="AV19" s="238">
        <v>35</v>
      </c>
      <c r="AW19" s="69">
        <v>23.304415960538424</v>
      </c>
      <c r="AX19" s="238">
        <v>10</v>
      </c>
      <c r="AY19" s="238">
        <v>3</v>
      </c>
      <c r="AZ19" s="238"/>
      <c r="BA19" s="69"/>
    </row>
    <row r="20" spans="1:53" x14ac:dyDescent="0.2">
      <c r="A20" s="94" t="s">
        <v>39</v>
      </c>
      <c r="B20" s="246">
        <v>239</v>
      </c>
      <c r="C20" s="246">
        <v>677</v>
      </c>
      <c r="D20" s="246">
        <v>497</v>
      </c>
      <c r="E20" s="246">
        <v>533</v>
      </c>
      <c r="F20" s="246">
        <v>288</v>
      </c>
      <c r="G20" s="246">
        <v>1220</v>
      </c>
      <c r="H20" s="246">
        <v>1082</v>
      </c>
      <c r="I20" s="246">
        <v>1180</v>
      </c>
      <c r="J20" s="246">
        <v>511</v>
      </c>
      <c r="K20" s="246">
        <v>1021</v>
      </c>
      <c r="L20" s="246">
        <v>1797</v>
      </c>
      <c r="M20" s="246">
        <v>927</v>
      </c>
      <c r="N20" s="246">
        <v>578</v>
      </c>
      <c r="O20" s="246">
        <v>980</v>
      </c>
      <c r="P20" s="246">
        <v>1550</v>
      </c>
      <c r="Q20" s="246">
        <v>1201</v>
      </c>
      <c r="R20" s="246">
        <v>162</v>
      </c>
      <c r="S20" s="246">
        <v>435</v>
      </c>
      <c r="T20" s="246">
        <v>546</v>
      </c>
      <c r="U20" s="246">
        <v>99</v>
      </c>
      <c r="V20" s="246">
        <v>38</v>
      </c>
      <c r="W20" s="246">
        <v>0</v>
      </c>
      <c r="X20" s="246">
        <v>0</v>
      </c>
      <c r="Y20" s="246">
        <v>8</v>
      </c>
      <c r="Z20" s="246">
        <v>0</v>
      </c>
      <c r="AA20" s="246">
        <v>28</v>
      </c>
      <c r="AB20" s="246">
        <v>306</v>
      </c>
      <c r="AC20" s="246">
        <v>285</v>
      </c>
      <c r="AD20" s="246">
        <v>273</v>
      </c>
      <c r="AE20" s="246">
        <v>391</v>
      </c>
      <c r="AF20" s="246">
        <v>426</v>
      </c>
      <c r="AG20" s="246">
        <v>434</v>
      </c>
      <c r="AH20" s="246">
        <v>474</v>
      </c>
      <c r="AI20" s="246">
        <v>752</v>
      </c>
      <c r="AJ20" s="246">
        <v>718</v>
      </c>
      <c r="AK20" s="246">
        <v>574</v>
      </c>
      <c r="AL20" s="246">
        <v>483</v>
      </c>
      <c r="AM20" s="246">
        <v>624</v>
      </c>
      <c r="AN20" s="246">
        <v>711</v>
      </c>
      <c r="AO20" s="246">
        <v>759</v>
      </c>
      <c r="AP20" s="246">
        <v>819</v>
      </c>
      <c r="AQ20" s="246">
        <v>438</v>
      </c>
      <c r="AR20" s="246">
        <v>903</v>
      </c>
      <c r="AS20" s="246">
        <v>1146</v>
      </c>
      <c r="AT20" s="246">
        <v>974</v>
      </c>
      <c r="AU20" s="246">
        <v>2173</v>
      </c>
      <c r="AV20" s="246">
        <v>1846</v>
      </c>
      <c r="AW20" s="69">
        <v>4569.0218864151047</v>
      </c>
      <c r="AX20" s="246">
        <v>423</v>
      </c>
      <c r="AY20" s="246">
        <v>0</v>
      </c>
      <c r="AZ20" s="246"/>
      <c r="BA20" s="69"/>
    </row>
    <row r="21" spans="1:53" ht="12" x14ac:dyDescent="0.2">
      <c r="A21" s="167" t="s">
        <v>151</v>
      </c>
      <c r="B21" s="240">
        <v>0</v>
      </c>
      <c r="C21" s="240">
        <v>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0</v>
      </c>
      <c r="J21" s="240">
        <v>0</v>
      </c>
      <c r="K21" s="240">
        <v>0</v>
      </c>
      <c r="L21" s="240">
        <v>0</v>
      </c>
      <c r="M21" s="240">
        <v>0</v>
      </c>
      <c r="N21" s="240">
        <v>0</v>
      </c>
      <c r="O21" s="240">
        <v>0</v>
      </c>
      <c r="P21" s="240">
        <v>0</v>
      </c>
      <c r="Q21" s="240">
        <v>0</v>
      </c>
      <c r="R21" s="240">
        <v>0</v>
      </c>
      <c r="S21" s="240">
        <v>0</v>
      </c>
      <c r="T21" s="240">
        <v>0</v>
      </c>
      <c r="U21" s="240">
        <v>0</v>
      </c>
      <c r="V21" s="241">
        <v>3740</v>
      </c>
      <c r="W21" s="241">
        <v>-2202</v>
      </c>
      <c r="X21" s="241">
        <v>-126</v>
      </c>
      <c r="Y21" s="241">
        <v>2007</v>
      </c>
      <c r="Z21" s="241">
        <v>889</v>
      </c>
      <c r="AA21" s="241">
        <v>-1351</v>
      </c>
      <c r="AB21" s="241">
        <v>-4</v>
      </c>
      <c r="AC21" s="241">
        <v>-60</v>
      </c>
      <c r="AD21" s="241">
        <v>-635</v>
      </c>
      <c r="AE21" s="241">
        <v>-472</v>
      </c>
      <c r="AF21" s="241">
        <v>-81</v>
      </c>
      <c r="AG21" s="241">
        <v>-302</v>
      </c>
      <c r="AH21" s="241">
        <v>-1492</v>
      </c>
      <c r="AI21" s="241">
        <v>-345</v>
      </c>
      <c r="AJ21" s="241">
        <v>570</v>
      </c>
      <c r="AK21" s="241">
        <v>-1330</v>
      </c>
      <c r="AL21" s="241">
        <v>-599</v>
      </c>
      <c r="AM21" s="241">
        <v>-834</v>
      </c>
      <c r="AN21" s="241">
        <v>-1414</v>
      </c>
      <c r="AO21" s="241">
        <v>-403</v>
      </c>
      <c r="AP21" s="241">
        <v>1782</v>
      </c>
      <c r="AQ21" s="241">
        <v>-1050</v>
      </c>
      <c r="AR21" s="241">
        <v>117</v>
      </c>
      <c r="AS21" s="241">
        <v>-361</v>
      </c>
      <c r="AT21" s="241">
        <v>-1795</v>
      </c>
      <c r="AU21" s="241">
        <v>-1735</v>
      </c>
      <c r="AV21" s="241">
        <v>-1939</v>
      </c>
      <c r="AW21" s="83">
        <v>1153</v>
      </c>
      <c r="AX21" s="241">
        <v>-375</v>
      </c>
      <c r="AY21" s="241">
        <v>-80</v>
      </c>
      <c r="AZ21" s="241"/>
      <c r="BA21" s="83"/>
    </row>
    <row r="22" spans="1:53" x14ac:dyDescent="0.2">
      <c r="A22" s="94" t="s">
        <v>38</v>
      </c>
      <c r="B22" s="237">
        <v>0</v>
      </c>
      <c r="C22" s="237">
        <v>0</v>
      </c>
      <c r="D22" s="237">
        <v>0</v>
      </c>
      <c r="E22" s="237">
        <v>0</v>
      </c>
      <c r="F22" s="237">
        <v>0</v>
      </c>
      <c r="G22" s="237">
        <v>0</v>
      </c>
      <c r="H22" s="237">
        <v>0</v>
      </c>
      <c r="I22" s="237">
        <v>0</v>
      </c>
      <c r="J22" s="237">
        <v>0</v>
      </c>
      <c r="K22" s="237">
        <v>0</v>
      </c>
      <c r="L22" s="237">
        <v>0</v>
      </c>
      <c r="M22" s="237">
        <v>0</v>
      </c>
      <c r="N22" s="237">
        <v>0</v>
      </c>
      <c r="O22" s="237">
        <v>0</v>
      </c>
      <c r="P22" s="237">
        <v>0</v>
      </c>
      <c r="Q22" s="237">
        <v>0</v>
      </c>
      <c r="R22" s="237">
        <v>0</v>
      </c>
      <c r="S22" s="237">
        <v>0</v>
      </c>
      <c r="T22" s="237">
        <v>0</v>
      </c>
      <c r="U22" s="237">
        <v>0</v>
      </c>
      <c r="V22" s="238">
        <v>0</v>
      </c>
      <c r="W22" s="238">
        <v>0</v>
      </c>
      <c r="X22" s="238">
        <v>0</v>
      </c>
      <c r="Y22" s="238">
        <v>0</v>
      </c>
      <c r="Z22" s="238">
        <v>0</v>
      </c>
      <c r="AA22" s="238">
        <v>0</v>
      </c>
      <c r="AB22" s="238">
        <v>0</v>
      </c>
      <c r="AC22" s="238">
        <v>0</v>
      </c>
      <c r="AD22" s="238">
        <v>0</v>
      </c>
      <c r="AE22" s="238">
        <v>0</v>
      </c>
      <c r="AF22" s="238">
        <v>0</v>
      </c>
      <c r="AG22" s="238">
        <v>0</v>
      </c>
      <c r="AH22" s="238">
        <v>0</v>
      </c>
      <c r="AI22" s="238">
        <v>0</v>
      </c>
      <c r="AJ22" s="238">
        <v>0</v>
      </c>
      <c r="AK22" s="238">
        <v>0</v>
      </c>
      <c r="AL22" s="238">
        <v>0</v>
      </c>
      <c r="AM22" s="238">
        <v>0</v>
      </c>
      <c r="AN22" s="238">
        <v>0</v>
      </c>
      <c r="AO22" s="238">
        <v>0</v>
      </c>
      <c r="AP22" s="238">
        <v>0</v>
      </c>
      <c r="AQ22" s="238">
        <v>0</v>
      </c>
      <c r="AR22" s="238">
        <v>0</v>
      </c>
      <c r="AS22" s="238">
        <v>0</v>
      </c>
      <c r="AT22" s="238">
        <v>0</v>
      </c>
      <c r="AU22" s="238">
        <v>0</v>
      </c>
      <c r="AV22" s="238">
        <v>0</v>
      </c>
      <c r="AW22" s="69">
        <v>0</v>
      </c>
      <c r="AX22" s="238">
        <v>0</v>
      </c>
      <c r="AY22" s="238">
        <v>0</v>
      </c>
      <c r="AZ22" s="238"/>
      <c r="BA22" s="69"/>
    </row>
    <row r="23" spans="1:53" x14ac:dyDescent="0.2">
      <c r="A23" s="94" t="s">
        <v>39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0</v>
      </c>
      <c r="O23" s="245">
        <v>0</v>
      </c>
      <c r="P23" s="245">
        <v>0</v>
      </c>
      <c r="Q23" s="245">
        <v>0</v>
      </c>
      <c r="R23" s="245">
        <v>0</v>
      </c>
      <c r="S23" s="245">
        <v>0</v>
      </c>
      <c r="T23" s="245">
        <v>0</v>
      </c>
      <c r="U23" s="245">
        <v>0</v>
      </c>
      <c r="V23" s="246">
        <v>-3740</v>
      </c>
      <c r="W23" s="246">
        <v>2202</v>
      </c>
      <c r="X23" s="246">
        <v>126</v>
      </c>
      <c r="Y23" s="246">
        <v>-2007</v>
      </c>
      <c r="Z23" s="246">
        <v>-889</v>
      </c>
      <c r="AA23" s="246">
        <v>1351</v>
      </c>
      <c r="AB23" s="246">
        <v>4</v>
      </c>
      <c r="AC23" s="246">
        <v>60</v>
      </c>
      <c r="AD23" s="246">
        <v>635</v>
      </c>
      <c r="AE23" s="246">
        <v>472</v>
      </c>
      <c r="AF23" s="246">
        <v>81</v>
      </c>
      <c r="AG23" s="246">
        <v>302</v>
      </c>
      <c r="AH23" s="246">
        <v>1492</v>
      </c>
      <c r="AI23" s="246">
        <v>345</v>
      </c>
      <c r="AJ23" s="246">
        <v>-570</v>
      </c>
      <c r="AK23" s="246">
        <v>1330</v>
      </c>
      <c r="AL23" s="246">
        <v>599</v>
      </c>
      <c r="AM23" s="246">
        <v>834</v>
      </c>
      <c r="AN23" s="246">
        <v>1414</v>
      </c>
      <c r="AO23" s="246">
        <v>403</v>
      </c>
      <c r="AP23" s="246">
        <v>-1782</v>
      </c>
      <c r="AQ23" s="246">
        <v>1050</v>
      </c>
      <c r="AR23" s="246">
        <v>-117</v>
      </c>
      <c r="AS23" s="246">
        <v>361</v>
      </c>
      <c r="AT23" s="246">
        <v>1795</v>
      </c>
      <c r="AU23" s="246">
        <v>1735</v>
      </c>
      <c r="AV23" s="246">
        <v>1939</v>
      </c>
      <c r="AW23" s="69">
        <v>-1153</v>
      </c>
      <c r="AX23" s="246">
        <v>375</v>
      </c>
      <c r="AY23" s="246">
        <v>80</v>
      </c>
      <c r="AZ23" s="246"/>
      <c r="BA23" s="69"/>
    </row>
    <row r="24" spans="1:53" ht="12" x14ac:dyDescent="0.2">
      <c r="A24" s="96" t="s">
        <v>41</v>
      </c>
      <c r="B24" s="240">
        <v>0</v>
      </c>
      <c r="C24" s="240">
        <v>0</v>
      </c>
      <c r="D24" s="240">
        <v>0</v>
      </c>
      <c r="E24" s="240">
        <v>0</v>
      </c>
      <c r="F24" s="240">
        <v>0</v>
      </c>
      <c r="G24" s="240">
        <v>0</v>
      </c>
      <c r="H24" s="240">
        <v>0</v>
      </c>
      <c r="I24" s="240">
        <v>0</v>
      </c>
      <c r="J24" s="240">
        <v>0</v>
      </c>
      <c r="K24" s="240">
        <v>0</v>
      </c>
      <c r="L24" s="240">
        <v>0</v>
      </c>
      <c r="M24" s="240">
        <v>0</v>
      </c>
      <c r="N24" s="240">
        <v>0</v>
      </c>
      <c r="O24" s="240">
        <v>0</v>
      </c>
      <c r="P24" s="240">
        <v>0</v>
      </c>
      <c r="Q24" s="240">
        <v>0</v>
      </c>
      <c r="R24" s="240">
        <v>0</v>
      </c>
      <c r="S24" s="240">
        <v>0</v>
      </c>
      <c r="T24" s="240">
        <v>0</v>
      </c>
      <c r="U24" s="240">
        <v>0</v>
      </c>
      <c r="V24" s="241">
        <v>-256</v>
      </c>
      <c r="W24" s="241">
        <v>-214</v>
      </c>
      <c r="X24" s="241">
        <v>-145</v>
      </c>
      <c r="Y24" s="241">
        <v>33</v>
      </c>
      <c r="Z24" s="241">
        <v>-160</v>
      </c>
      <c r="AA24" s="241">
        <v>-134</v>
      </c>
      <c r="AB24" s="241">
        <v>-132</v>
      </c>
      <c r="AC24" s="241">
        <v>-40</v>
      </c>
      <c r="AD24" s="241">
        <v>-129</v>
      </c>
      <c r="AE24" s="241">
        <v>-33</v>
      </c>
      <c r="AF24" s="241">
        <v>-156</v>
      </c>
      <c r="AG24" s="241">
        <v>-81</v>
      </c>
      <c r="AH24" s="241">
        <v>-161</v>
      </c>
      <c r="AI24" s="241">
        <v>-70</v>
      </c>
      <c r="AJ24" s="241">
        <v>-102</v>
      </c>
      <c r="AK24" s="241">
        <v>-164</v>
      </c>
      <c r="AL24" s="241">
        <v>-165</v>
      </c>
      <c r="AM24" s="241">
        <v>-11</v>
      </c>
      <c r="AN24" s="241">
        <v>-76</v>
      </c>
      <c r="AO24" s="241">
        <v>-182</v>
      </c>
      <c r="AP24" s="241">
        <v>-197</v>
      </c>
      <c r="AQ24" s="241">
        <v>-145</v>
      </c>
      <c r="AR24" s="241">
        <v>-37</v>
      </c>
      <c r="AS24" s="241">
        <v>-2</v>
      </c>
      <c r="AT24" s="241">
        <v>-150</v>
      </c>
      <c r="AU24" s="241">
        <v>-117</v>
      </c>
      <c r="AV24" s="241">
        <v>-144</v>
      </c>
      <c r="AW24" s="83">
        <v>-205</v>
      </c>
      <c r="AX24" s="241">
        <v>-234</v>
      </c>
      <c r="AY24" s="241">
        <v>-292</v>
      </c>
      <c r="AZ24" s="241"/>
      <c r="BA24" s="83"/>
    </row>
    <row r="25" spans="1:53" x14ac:dyDescent="0.2">
      <c r="A25" s="94" t="s">
        <v>38</v>
      </c>
      <c r="B25" s="237">
        <v>0</v>
      </c>
      <c r="C25" s="237">
        <v>0</v>
      </c>
      <c r="D25" s="237">
        <v>0</v>
      </c>
      <c r="E25" s="237">
        <v>0</v>
      </c>
      <c r="F25" s="237">
        <v>0</v>
      </c>
      <c r="G25" s="237">
        <v>0</v>
      </c>
      <c r="H25" s="237">
        <v>0</v>
      </c>
      <c r="I25" s="237">
        <v>0</v>
      </c>
      <c r="J25" s="237">
        <v>0</v>
      </c>
      <c r="K25" s="237">
        <v>0</v>
      </c>
      <c r="L25" s="237">
        <v>0</v>
      </c>
      <c r="M25" s="237">
        <v>0</v>
      </c>
      <c r="N25" s="237">
        <v>0</v>
      </c>
      <c r="O25" s="237">
        <v>0</v>
      </c>
      <c r="P25" s="237">
        <v>0</v>
      </c>
      <c r="Q25" s="237">
        <v>0</v>
      </c>
      <c r="R25" s="237">
        <v>0</v>
      </c>
      <c r="S25" s="237">
        <v>0</v>
      </c>
      <c r="T25" s="237">
        <v>0</v>
      </c>
      <c r="U25" s="237">
        <v>0</v>
      </c>
      <c r="V25" s="238">
        <v>0</v>
      </c>
      <c r="W25" s="238">
        <v>0</v>
      </c>
      <c r="X25" s="238">
        <v>0</v>
      </c>
      <c r="Y25" s="238">
        <v>0</v>
      </c>
      <c r="Z25" s="238">
        <v>0</v>
      </c>
      <c r="AA25" s="238">
        <v>0</v>
      </c>
      <c r="AB25" s="238">
        <v>0</v>
      </c>
      <c r="AC25" s="238">
        <v>0</v>
      </c>
      <c r="AD25" s="238">
        <v>0</v>
      </c>
      <c r="AE25" s="238">
        <v>0</v>
      </c>
      <c r="AF25" s="238">
        <v>0</v>
      </c>
      <c r="AG25" s="238">
        <v>0</v>
      </c>
      <c r="AH25" s="238">
        <v>0</v>
      </c>
      <c r="AI25" s="238">
        <v>0</v>
      </c>
      <c r="AJ25" s="238">
        <v>0</v>
      </c>
      <c r="AK25" s="238">
        <v>0</v>
      </c>
      <c r="AL25" s="238">
        <v>0</v>
      </c>
      <c r="AM25" s="238">
        <v>0</v>
      </c>
      <c r="AN25" s="238">
        <v>0</v>
      </c>
      <c r="AO25" s="238">
        <v>0</v>
      </c>
      <c r="AP25" s="238">
        <v>0</v>
      </c>
      <c r="AQ25" s="238">
        <v>0</v>
      </c>
      <c r="AR25" s="238">
        <v>0</v>
      </c>
      <c r="AS25" s="238">
        <v>0</v>
      </c>
      <c r="AT25" s="238">
        <v>0</v>
      </c>
      <c r="AU25" s="238">
        <v>0</v>
      </c>
      <c r="AV25" s="238">
        <v>0</v>
      </c>
      <c r="AW25" s="69">
        <v>0</v>
      </c>
      <c r="AX25" s="238">
        <v>0</v>
      </c>
      <c r="AY25" s="238">
        <v>0</v>
      </c>
      <c r="AZ25" s="238"/>
      <c r="BA25" s="69"/>
    </row>
    <row r="26" spans="1:53" x14ac:dyDescent="0.2">
      <c r="A26" s="94" t="s">
        <v>39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5">
        <v>0</v>
      </c>
      <c r="H26" s="245">
        <v>0</v>
      </c>
      <c r="I26" s="245">
        <v>0</v>
      </c>
      <c r="J26" s="245">
        <v>0</v>
      </c>
      <c r="K26" s="245">
        <v>0</v>
      </c>
      <c r="L26" s="245">
        <v>0</v>
      </c>
      <c r="M26" s="245">
        <v>0</v>
      </c>
      <c r="N26" s="245">
        <v>0</v>
      </c>
      <c r="O26" s="245">
        <v>0</v>
      </c>
      <c r="P26" s="245">
        <v>0</v>
      </c>
      <c r="Q26" s="245">
        <v>0</v>
      </c>
      <c r="R26" s="245">
        <v>0</v>
      </c>
      <c r="S26" s="245">
        <v>0</v>
      </c>
      <c r="T26" s="245">
        <v>0</v>
      </c>
      <c r="U26" s="245">
        <v>0</v>
      </c>
      <c r="V26" s="246">
        <v>256</v>
      </c>
      <c r="W26" s="246">
        <v>214</v>
      </c>
      <c r="X26" s="246">
        <v>145</v>
      </c>
      <c r="Y26" s="246">
        <v>-33</v>
      </c>
      <c r="Z26" s="246">
        <v>160</v>
      </c>
      <c r="AA26" s="246">
        <v>134</v>
      </c>
      <c r="AB26" s="246">
        <v>132</v>
      </c>
      <c r="AC26" s="246">
        <v>40</v>
      </c>
      <c r="AD26" s="246">
        <v>129</v>
      </c>
      <c r="AE26" s="246">
        <v>33</v>
      </c>
      <c r="AF26" s="246">
        <v>156</v>
      </c>
      <c r="AG26" s="246">
        <v>81</v>
      </c>
      <c r="AH26" s="246">
        <v>161</v>
      </c>
      <c r="AI26" s="246">
        <v>70</v>
      </c>
      <c r="AJ26" s="246">
        <v>102</v>
      </c>
      <c r="AK26" s="246">
        <v>164</v>
      </c>
      <c r="AL26" s="246">
        <v>165</v>
      </c>
      <c r="AM26" s="246">
        <v>11</v>
      </c>
      <c r="AN26" s="246">
        <v>76</v>
      </c>
      <c r="AO26" s="246">
        <v>182</v>
      </c>
      <c r="AP26" s="246">
        <v>197</v>
      </c>
      <c r="AQ26" s="246">
        <v>145</v>
      </c>
      <c r="AR26" s="246">
        <v>37</v>
      </c>
      <c r="AS26" s="246">
        <v>2</v>
      </c>
      <c r="AT26" s="246">
        <v>150</v>
      </c>
      <c r="AU26" s="246">
        <v>117</v>
      </c>
      <c r="AV26" s="246">
        <v>144</v>
      </c>
      <c r="AW26" s="74">
        <v>205</v>
      </c>
      <c r="AX26" s="246">
        <v>234</v>
      </c>
      <c r="AY26" s="246">
        <v>292</v>
      </c>
      <c r="AZ26" s="246"/>
      <c r="BA26" s="74"/>
    </row>
    <row r="27" spans="1:53" ht="12" x14ac:dyDescent="0.2">
      <c r="A27" s="96" t="s">
        <v>43</v>
      </c>
      <c r="B27" s="240">
        <v>0</v>
      </c>
      <c r="C27" s="240">
        <v>0</v>
      </c>
      <c r="D27" s="240">
        <v>0</v>
      </c>
      <c r="E27" s="240">
        <v>0</v>
      </c>
      <c r="F27" s="240">
        <v>0</v>
      </c>
      <c r="G27" s="240">
        <v>0</v>
      </c>
      <c r="H27" s="240">
        <v>0</v>
      </c>
      <c r="I27" s="240">
        <v>0</v>
      </c>
      <c r="J27" s="240">
        <v>0</v>
      </c>
      <c r="K27" s="240">
        <v>0</v>
      </c>
      <c r="L27" s="240">
        <v>0</v>
      </c>
      <c r="M27" s="240">
        <v>0</v>
      </c>
      <c r="N27" s="240">
        <v>0</v>
      </c>
      <c r="O27" s="240">
        <v>0</v>
      </c>
      <c r="P27" s="240">
        <v>0</v>
      </c>
      <c r="Q27" s="240">
        <v>0</v>
      </c>
      <c r="R27" s="240">
        <v>0</v>
      </c>
      <c r="S27" s="240">
        <v>0</v>
      </c>
      <c r="T27" s="240">
        <v>0</v>
      </c>
      <c r="U27" s="240">
        <v>0</v>
      </c>
      <c r="V27" s="241">
        <v>3996</v>
      </c>
      <c r="W27" s="241">
        <v>-1988</v>
      </c>
      <c r="X27" s="241">
        <v>19</v>
      </c>
      <c r="Y27" s="241">
        <v>1974</v>
      </c>
      <c r="Z27" s="241">
        <v>1049</v>
      </c>
      <c r="AA27" s="241">
        <v>-1217</v>
      </c>
      <c r="AB27" s="241">
        <v>128</v>
      </c>
      <c r="AC27" s="241">
        <v>-20</v>
      </c>
      <c r="AD27" s="241">
        <v>-506</v>
      </c>
      <c r="AE27" s="241">
        <v>-439</v>
      </c>
      <c r="AF27" s="241">
        <v>75</v>
      </c>
      <c r="AG27" s="241">
        <v>-221</v>
      </c>
      <c r="AH27" s="241">
        <v>-1331</v>
      </c>
      <c r="AI27" s="241">
        <v>-275</v>
      </c>
      <c r="AJ27" s="241">
        <v>672</v>
      </c>
      <c r="AK27" s="241">
        <v>-1166</v>
      </c>
      <c r="AL27" s="241">
        <v>-434</v>
      </c>
      <c r="AM27" s="241">
        <v>-823</v>
      </c>
      <c r="AN27" s="241">
        <v>-1338</v>
      </c>
      <c r="AO27" s="241">
        <v>-221</v>
      </c>
      <c r="AP27" s="241">
        <v>1979</v>
      </c>
      <c r="AQ27" s="241">
        <v>-905</v>
      </c>
      <c r="AR27" s="241">
        <v>154</v>
      </c>
      <c r="AS27" s="241">
        <v>-359</v>
      </c>
      <c r="AT27" s="241">
        <v>-1645</v>
      </c>
      <c r="AU27" s="241">
        <v>-1618</v>
      </c>
      <c r="AV27" s="241">
        <v>-1795</v>
      </c>
      <c r="AW27" s="241">
        <v>1358</v>
      </c>
      <c r="AX27" s="241">
        <v>-141</v>
      </c>
      <c r="AY27" s="241">
        <v>212</v>
      </c>
      <c r="AZ27" s="241"/>
      <c r="BA27" s="69"/>
    </row>
    <row r="28" spans="1:53" x14ac:dyDescent="0.2">
      <c r="A28" s="94" t="s">
        <v>38</v>
      </c>
      <c r="B28" s="237">
        <v>0</v>
      </c>
      <c r="C28" s="237">
        <v>0</v>
      </c>
      <c r="D28" s="237">
        <v>0</v>
      </c>
      <c r="E28" s="237">
        <v>0</v>
      </c>
      <c r="F28" s="237">
        <v>0</v>
      </c>
      <c r="G28" s="237">
        <v>0</v>
      </c>
      <c r="H28" s="237">
        <v>0</v>
      </c>
      <c r="I28" s="237">
        <v>0</v>
      </c>
      <c r="J28" s="237">
        <v>0</v>
      </c>
      <c r="K28" s="237">
        <v>0</v>
      </c>
      <c r="L28" s="237">
        <v>0</v>
      </c>
      <c r="M28" s="237">
        <v>0</v>
      </c>
      <c r="N28" s="237">
        <v>0</v>
      </c>
      <c r="O28" s="237">
        <v>0</v>
      </c>
      <c r="P28" s="237">
        <v>0</v>
      </c>
      <c r="Q28" s="237">
        <v>0</v>
      </c>
      <c r="R28" s="237">
        <v>0</v>
      </c>
      <c r="S28" s="237">
        <v>0</v>
      </c>
      <c r="T28" s="237">
        <v>0</v>
      </c>
      <c r="U28" s="237">
        <v>0</v>
      </c>
      <c r="V28" s="238">
        <v>0</v>
      </c>
      <c r="W28" s="238">
        <v>0</v>
      </c>
      <c r="X28" s="238">
        <v>0</v>
      </c>
      <c r="Y28" s="238">
        <v>0</v>
      </c>
      <c r="Z28" s="238">
        <v>0</v>
      </c>
      <c r="AA28" s="238">
        <v>0</v>
      </c>
      <c r="AB28" s="238">
        <v>0</v>
      </c>
      <c r="AC28" s="238">
        <v>0</v>
      </c>
      <c r="AD28" s="238">
        <v>0</v>
      </c>
      <c r="AE28" s="238">
        <v>0</v>
      </c>
      <c r="AF28" s="238">
        <v>0</v>
      </c>
      <c r="AG28" s="238">
        <v>0</v>
      </c>
      <c r="AH28" s="238">
        <v>0</v>
      </c>
      <c r="AI28" s="238">
        <v>0</v>
      </c>
      <c r="AJ28" s="238">
        <v>0</v>
      </c>
      <c r="AK28" s="238">
        <v>0</v>
      </c>
      <c r="AL28" s="238">
        <v>0</v>
      </c>
      <c r="AM28" s="238">
        <v>0</v>
      </c>
      <c r="AN28" s="238">
        <v>0</v>
      </c>
      <c r="AO28" s="238">
        <v>0</v>
      </c>
      <c r="AP28" s="238">
        <v>0</v>
      </c>
      <c r="AQ28" s="238">
        <v>0</v>
      </c>
      <c r="AR28" s="238">
        <v>0</v>
      </c>
      <c r="AS28" s="238">
        <v>0</v>
      </c>
      <c r="AT28" s="238">
        <v>0</v>
      </c>
      <c r="AU28" s="238">
        <v>0</v>
      </c>
      <c r="AV28" s="238">
        <v>0</v>
      </c>
      <c r="AW28" s="69">
        <v>0</v>
      </c>
      <c r="AX28" s="238">
        <v>0</v>
      </c>
      <c r="AY28" s="238">
        <v>0</v>
      </c>
      <c r="AZ28" s="238"/>
      <c r="BA28" s="69"/>
    </row>
    <row r="29" spans="1:53" s="99" customFormat="1" x14ac:dyDescent="0.2">
      <c r="A29" s="98" t="s">
        <v>39</v>
      </c>
      <c r="B29" s="245">
        <v>0</v>
      </c>
      <c r="C29" s="245">
        <v>0</v>
      </c>
      <c r="D29" s="245">
        <v>0</v>
      </c>
      <c r="E29" s="245">
        <v>0</v>
      </c>
      <c r="F29" s="245">
        <v>0</v>
      </c>
      <c r="G29" s="245">
        <v>0</v>
      </c>
      <c r="H29" s="245">
        <v>0</v>
      </c>
      <c r="I29" s="245">
        <v>0</v>
      </c>
      <c r="J29" s="245">
        <v>0</v>
      </c>
      <c r="K29" s="245">
        <v>0</v>
      </c>
      <c r="L29" s="245">
        <v>0</v>
      </c>
      <c r="M29" s="245">
        <v>0</v>
      </c>
      <c r="N29" s="245">
        <v>0</v>
      </c>
      <c r="O29" s="245">
        <v>0</v>
      </c>
      <c r="P29" s="245">
        <v>0</v>
      </c>
      <c r="Q29" s="245">
        <v>0</v>
      </c>
      <c r="R29" s="245">
        <v>0</v>
      </c>
      <c r="S29" s="245">
        <v>0</v>
      </c>
      <c r="T29" s="245">
        <v>0</v>
      </c>
      <c r="U29" s="245">
        <v>0</v>
      </c>
      <c r="V29" s="246">
        <v>-3996</v>
      </c>
      <c r="W29" s="246">
        <v>1988</v>
      </c>
      <c r="X29" s="246">
        <v>-19</v>
      </c>
      <c r="Y29" s="246">
        <v>-1974</v>
      </c>
      <c r="Z29" s="246">
        <v>-1049</v>
      </c>
      <c r="AA29" s="246">
        <v>1217</v>
      </c>
      <c r="AB29" s="246">
        <v>-128</v>
      </c>
      <c r="AC29" s="246">
        <v>20</v>
      </c>
      <c r="AD29" s="246">
        <v>506</v>
      </c>
      <c r="AE29" s="246">
        <v>439</v>
      </c>
      <c r="AF29" s="246">
        <v>-75</v>
      </c>
      <c r="AG29" s="246">
        <v>221</v>
      </c>
      <c r="AH29" s="246">
        <v>1331</v>
      </c>
      <c r="AI29" s="246">
        <v>275</v>
      </c>
      <c r="AJ29" s="246">
        <v>-672</v>
      </c>
      <c r="AK29" s="246">
        <v>1166</v>
      </c>
      <c r="AL29" s="246">
        <v>434</v>
      </c>
      <c r="AM29" s="246">
        <v>823</v>
      </c>
      <c r="AN29" s="246">
        <v>1338</v>
      </c>
      <c r="AO29" s="246">
        <v>221</v>
      </c>
      <c r="AP29" s="246">
        <v>-1979</v>
      </c>
      <c r="AQ29" s="246">
        <v>905</v>
      </c>
      <c r="AR29" s="246">
        <v>-154</v>
      </c>
      <c r="AS29" s="246">
        <v>359</v>
      </c>
      <c r="AT29" s="246">
        <v>1645</v>
      </c>
      <c r="AU29" s="246">
        <v>1618</v>
      </c>
      <c r="AV29" s="246">
        <v>1795</v>
      </c>
      <c r="AW29" s="69">
        <v>-1358</v>
      </c>
      <c r="AX29" s="246">
        <v>141</v>
      </c>
      <c r="AY29" s="246">
        <v>-212</v>
      </c>
      <c r="AZ29" s="246"/>
      <c r="BA29" s="69"/>
    </row>
    <row r="30" spans="1:53" ht="13.8" x14ac:dyDescent="0.2">
      <c r="A30" s="168" t="s">
        <v>201</v>
      </c>
      <c r="B30" s="241">
        <v>-68</v>
      </c>
      <c r="C30" s="241">
        <v>-46</v>
      </c>
      <c r="D30" s="241">
        <v>-56</v>
      </c>
      <c r="E30" s="241">
        <v>-71</v>
      </c>
      <c r="F30" s="241">
        <v>-56</v>
      </c>
      <c r="G30" s="241">
        <v>-91</v>
      </c>
      <c r="H30" s="241">
        <v>-69</v>
      </c>
      <c r="I30" s="241">
        <v>-83</v>
      </c>
      <c r="J30" s="241">
        <v>-94</v>
      </c>
      <c r="K30" s="241">
        <v>-109</v>
      </c>
      <c r="L30" s="241">
        <v>-97</v>
      </c>
      <c r="M30" s="241">
        <v>-173</v>
      </c>
      <c r="N30" s="241">
        <v>-108</v>
      </c>
      <c r="O30" s="241">
        <v>-93</v>
      </c>
      <c r="P30" s="241">
        <v>-181</v>
      </c>
      <c r="Q30" s="241">
        <v>-215</v>
      </c>
      <c r="R30" s="241">
        <v>-114</v>
      </c>
      <c r="S30" s="241">
        <v>-86</v>
      </c>
      <c r="T30" s="241">
        <v>-66</v>
      </c>
      <c r="U30" s="241">
        <v>-111</v>
      </c>
      <c r="V30" s="241">
        <v>-212</v>
      </c>
      <c r="W30" s="241">
        <v>-229</v>
      </c>
      <c r="X30" s="241">
        <v>-124</v>
      </c>
      <c r="Y30" s="241">
        <v>-184</v>
      </c>
      <c r="Z30" s="241">
        <v>-205</v>
      </c>
      <c r="AA30" s="241">
        <v>-210</v>
      </c>
      <c r="AB30" s="241">
        <v>-219</v>
      </c>
      <c r="AC30" s="241">
        <v>-251</v>
      </c>
      <c r="AD30" s="241">
        <v>-173</v>
      </c>
      <c r="AE30" s="241">
        <v>-200</v>
      </c>
      <c r="AF30" s="241">
        <v>-109</v>
      </c>
      <c r="AG30" s="241">
        <v>-209</v>
      </c>
      <c r="AH30" s="241">
        <v>-191</v>
      </c>
      <c r="AI30" s="241">
        <v>-155</v>
      </c>
      <c r="AJ30" s="241">
        <v>-197</v>
      </c>
      <c r="AK30" s="241">
        <v>-261</v>
      </c>
      <c r="AL30" s="241">
        <v>-151</v>
      </c>
      <c r="AM30" s="241">
        <v>-193</v>
      </c>
      <c r="AN30" s="241">
        <v>-183</v>
      </c>
      <c r="AO30" s="241">
        <v>-319</v>
      </c>
      <c r="AP30" s="241">
        <v>-178</v>
      </c>
      <c r="AQ30" s="241">
        <v>-151</v>
      </c>
      <c r="AR30" s="241">
        <v>-179</v>
      </c>
      <c r="AS30" s="241">
        <v>-366</v>
      </c>
      <c r="AT30" s="241">
        <v>-174</v>
      </c>
      <c r="AU30" s="241">
        <v>-240</v>
      </c>
      <c r="AV30" s="241">
        <v>-325</v>
      </c>
      <c r="AW30" s="83">
        <v>-489</v>
      </c>
      <c r="AX30" s="241">
        <v>-256</v>
      </c>
      <c r="AY30" s="241">
        <v>-124</v>
      </c>
      <c r="AZ30" s="241"/>
      <c r="BA30" s="83"/>
    </row>
    <row r="31" spans="1:53" x14ac:dyDescent="0.2">
      <c r="A31" s="94" t="s">
        <v>38</v>
      </c>
      <c r="B31" s="238">
        <v>1</v>
      </c>
      <c r="C31" s="238">
        <v>0</v>
      </c>
      <c r="D31" s="238">
        <v>0</v>
      </c>
      <c r="E31" s="238">
        <v>0</v>
      </c>
      <c r="F31" s="238">
        <v>0</v>
      </c>
      <c r="G31" s="238">
        <v>0</v>
      </c>
      <c r="H31" s="238">
        <v>1</v>
      </c>
      <c r="I31" s="238">
        <v>0</v>
      </c>
      <c r="J31" s="238">
        <v>1</v>
      </c>
      <c r="K31" s="238">
        <v>0</v>
      </c>
      <c r="L31" s="238">
        <v>0</v>
      </c>
      <c r="M31" s="238">
        <v>0</v>
      </c>
      <c r="N31" s="238">
        <v>0</v>
      </c>
      <c r="O31" s="238">
        <v>0</v>
      </c>
      <c r="P31" s="238">
        <v>0</v>
      </c>
      <c r="Q31" s="238">
        <v>0</v>
      </c>
      <c r="R31" s="238">
        <v>0</v>
      </c>
      <c r="S31" s="238">
        <v>0</v>
      </c>
      <c r="T31" s="238">
        <v>1</v>
      </c>
      <c r="U31" s="238">
        <v>1</v>
      </c>
      <c r="V31" s="238">
        <v>0</v>
      </c>
      <c r="W31" s="238">
        <v>0</v>
      </c>
      <c r="X31" s="238">
        <v>0</v>
      </c>
      <c r="Y31" s="238">
        <v>0</v>
      </c>
      <c r="Z31" s="238">
        <v>0</v>
      </c>
      <c r="AA31" s="238">
        <v>0</v>
      </c>
      <c r="AB31" s="238">
        <v>1</v>
      </c>
      <c r="AC31" s="238">
        <v>1</v>
      </c>
      <c r="AD31" s="238">
        <v>0</v>
      </c>
      <c r="AE31" s="238">
        <v>1</v>
      </c>
      <c r="AF31" s="238">
        <v>1</v>
      </c>
      <c r="AG31" s="238">
        <v>0</v>
      </c>
      <c r="AH31" s="238">
        <v>0</v>
      </c>
      <c r="AI31" s="238">
        <v>0</v>
      </c>
      <c r="AJ31" s="238">
        <v>0</v>
      </c>
      <c r="AK31" s="238">
        <v>0</v>
      </c>
      <c r="AL31" s="238">
        <v>1</v>
      </c>
      <c r="AM31" s="238">
        <v>1</v>
      </c>
      <c r="AN31" s="238">
        <v>0</v>
      </c>
      <c r="AO31" s="238">
        <v>2</v>
      </c>
      <c r="AP31" s="238">
        <v>1</v>
      </c>
      <c r="AQ31" s="238">
        <v>1</v>
      </c>
      <c r="AR31" s="238">
        <v>1</v>
      </c>
      <c r="AS31" s="238">
        <v>1</v>
      </c>
      <c r="AT31" s="238">
        <v>1</v>
      </c>
      <c r="AU31" s="238">
        <v>0</v>
      </c>
      <c r="AV31" s="238">
        <v>5</v>
      </c>
      <c r="AW31" s="69">
        <v>1</v>
      </c>
      <c r="AX31" s="238">
        <v>0</v>
      </c>
      <c r="AY31" s="238">
        <v>0</v>
      </c>
      <c r="AZ31" s="238"/>
      <c r="BA31" s="69"/>
    </row>
    <row r="32" spans="1:53" x14ac:dyDescent="0.2">
      <c r="A32" s="95" t="s">
        <v>39</v>
      </c>
      <c r="B32" s="246">
        <v>69</v>
      </c>
      <c r="C32" s="246">
        <v>46</v>
      </c>
      <c r="D32" s="246">
        <v>56</v>
      </c>
      <c r="E32" s="246">
        <v>71</v>
      </c>
      <c r="F32" s="246">
        <v>56</v>
      </c>
      <c r="G32" s="246">
        <v>91</v>
      </c>
      <c r="H32" s="246">
        <v>70</v>
      </c>
      <c r="I32" s="246">
        <v>83</v>
      </c>
      <c r="J32" s="246">
        <v>95</v>
      </c>
      <c r="K32" s="246">
        <v>109</v>
      </c>
      <c r="L32" s="246">
        <v>97</v>
      </c>
      <c r="M32" s="246">
        <v>173</v>
      </c>
      <c r="N32" s="246">
        <v>108</v>
      </c>
      <c r="O32" s="246">
        <v>93</v>
      </c>
      <c r="P32" s="246">
        <v>181</v>
      </c>
      <c r="Q32" s="246">
        <v>215</v>
      </c>
      <c r="R32" s="246">
        <v>114</v>
      </c>
      <c r="S32" s="246">
        <v>86</v>
      </c>
      <c r="T32" s="246">
        <v>67</v>
      </c>
      <c r="U32" s="246">
        <v>112</v>
      </c>
      <c r="V32" s="246">
        <v>212</v>
      </c>
      <c r="W32" s="246">
        <v>229</v>
      </c>
      <c r="X32" s="246">
        <v>124</v>
      </c>
      <c r="Y32" s="246">
        <v>184</v>
      </c>
      <c r="Z32" s="246">
        <v>205</v>
      </c>
      <c r="AA32" s="246">
        <v>210</v>
      </c>
      <c r="AB32" s="246">
        <v>220</v>
      </c>
      <c r="AC32" s="246">
        <v>252</v>
      </c>
      <c r="AD32" s="246">
        <v>173</v>
      </c>
      <c r="AE32" s="246">
        <v>201</v>
      </c>
      <c r="AF32" s="246">
        <v>110</v>
      </c>
      <c r="AG32" s="246">
        <v>209</v>
      </c>
      <c r="AH32" s="246">
        <v>191</v>
      </c>
      <c r="AI32" s="246">
        <v>155</v>
      </c>
      <c r="AJ32" s="246">
        <v>197</v>
      </c>
      <c r="AK32" s="246">
        <v>261</v>
      </c>
      <c r="AL32" s="246">
        <v>152</v>
      </c>
      <c r="AM32" s="246">
        <v>194</v>
      </c>
      <c r="AN32" s="246">
        <v>183</v>
      </c>
      <c r="AO32" s="246">
        <v>321</v>
      </c>
      <c r="AP32" s="246">
        <v>179</v>
      </c>
      <c r="AQ32" s="246">
        <v>152</v>
      </c>
      <c r="AR32" s="246">
        <v>180</v>
      </c>
      <c r="AS32" s="246">
        <v>367</v>
      </c>
      <c r="AT32" s="246">
        <v>175</v>
      </c>
      <c r="AU32" s="246">
        <v>240</v>
      </c>
      <c r="AV32" s="246">
        <v>330</v>
      </c>
      <c r="AW32" s="74">
        <v>490</v>
      </c>
      <c r="AX32" s="246">
        <v>256</v>
      </c>
      <c r="AY32" s="246">
        <v>124</v>
      </c>
      <c r="AZ32" s="246"/>
      <c r="BA32" s="74"/>
    </row>
    <row r="33" spans="1:53" ht="36" x14ac:dyDescent="0.2">
      <c r="A33" s="239" t="s">
        <v>197</v>
      </c>
      <c r="B33" s="241">
        <v>-68</v>
      </c>
      <c r="C33" s="241">
        <v>-46</v>
      </c>
      <c r="D33" s="241">
        <v>-56</v>
      </c>
      <c r="E33" s="241">
        <v>-71</v>
      </c>
      <c r="F33" s="241">
        <v>-56</v>
      </c>
      <c r="G33" s="241">
        <v>-91</v>
      </c>
      <c r="H33" s="241">
        <v>-69</v>
      </c>
      <c r="I33" s="241">
        <v>-83</v>
      </c>
      <c r="J33" s="241">
        <v>-94</v>
      </c>
      <c r="K33" s="241">
        <v>-109</v>
      </c>
      <c r="L33" s="241">
        <v>-97</v>
      </c>
      <c r="M33" s="241">
        <v>-173</v>
      </c>
      <c r="N33" s="241">
        <v>-108</v>
      </c>
      <c r="O33" s="241">
        <v>-93</v>
      </c>
      <c r="P33" s="241">
        <v>-181</v>
      </c>
      <c r="Q33" s="241">
        <v>-215</v>
      </c>
      <c r="R33" s="241">
        <v>-114</v>
      </c>
      <c r="S33" s="241">
        <v>-86</v>
      </c>
      <c r="T33" s="241">
        <v>-66</v>
      </c>
      <c r="U33" s="241">
        <v>-111</v>
      </c>
      <c r="V33" s="241">
        <v>-128</v>
      </c>
      <c r="W33" s="241">
        <v>-142</v>
      </c>
      <c r="X33" s="241">
        <v>-58</v>
      </c>
      <c r="Y33" s="241">
        <v>-97</v>
      </c>
      <c r="Z33" s="241">
        <v>-98</v>
      </c>
      <c r="AA33" s="241">
        <v>-98</v>
      </c>
      <c r="AB33" s="241">
        <v>-93</v>
      </c>
      <c r="AC33" s="241">
        <v>-148</v>
      </c>
      <c r="AD33" s="241">
        <v>-83</v>
      </c>
      <c r="AE33" s="241">
        <v>-83</v>
      </c>
      <c r="AF33" s="241">
        <v>-69</v>
      </c>
      <c r="AG33" s="241">
        <v>-172</v>
      </c>
      <c r="AH33" s="241">
        <v>-97</v>
      </c>
      <c r="AI33" s="241">
        <v>-96</v>
      </c>
      <c r="AJ33" s="241">
        <v>-62</v>
      </c>
      <c r="AK33" s="241">
        <v>-203</v>
      </c>
      <c r="AL33" s="241">
        <v>-88</v>
      </c>
      <c r="AM33" s="241">
        <v>-94</v>
      </c>
      <c r="AN33" s="241">
        <v>-110</v>
      </c>
      <c r="AO33" s="241">
        <v>-205</v>
      </c>
      <c r="AP33" s="241">
        <v>-128</v>
      </c>
      <c r="AQ33" s="241">
        <v>-93</v>
      </c>
      <c r="AR33" s="241">
        <v>-117</v>
      </c>
      <c r="AS33" s="241">
        <v>-208</v>
      </c>
      <c r="AT33" s="241">
        <v>-124</v>
      </c>
      <c r="AU33" s="241">
        <v>-169</v>
      </c>
      <c r="AV33" s="241">
        <v>-267</v>
      </c>
      <c r="AW33" s="83">
        <v>-311</v>
      </c>
      <c r="AX33" s="241">
        <v>-181</v>
      </c>
      <c r="AY33" s="241">
        <v>-76</v>
      </c>
      <c r="AZ33" s="241"/>
      <c r="BA33" s="83"/>
    </row>
    <row r="34" spans="1:53" x14ac:dyDescent="0.2">
      <c r="A34" s="94" t="s">
        <v>38</v>
      </c>
      <c r="B34" s="238">
        <v>1</v>
      </c>
      <c r="C34" s="238">
        <v>0</v>
      </c>
      <c r="D34" s="238">
        <v>0</v>
      </c>
      <c r="E34" s="238">
        <v>0</v>
      </c>
      <c r="F34" s="238">
        <v>0</v>
      </c>
      <c r="G34" s="238">
        <v>0</v>
      </c>
      <c r="H34" s="238">
        <v>1</v>
      </c>
      <c r="I34" s="238">
        <v>0</v>
      </c>
      <c r="J34" s="238">
        <v>1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38">
        <v>0</v>
      </c>
      <c r="T34" s="238">
        <v>1</v>
      </c>
      <c r="U34" s="238">
        <v>1</v>
      </c>
      <c r="V34" s="238">
        <v>0</v>
      </c>
      <c r="W34" s="238">
        <v>0</v>
      </c>
      <c r="X34" s="238">
        <v>0</v>
      </c>
      <c r="Y34" s="238">
        <v>0</v>
      </c>
      <c r="Z34" s="238">
        <v>0</v>
      </c>
      <c r="AA34" s="238">
        <v>0</v>
      </c>
      <c r="AB34" s="238">
        <v>1</v>
      </c>
      <c r="AC34" s="238">
        <v>1</v>
      </c>
      <c r="AD34" s="238">
        <v>0</v>
      </c>
      <c r="AE34" s="238">
        <v>1</v>
      </c>
      <c r="AF34" s="238">
        <v>1</v>
      </c>
      <c r="AG34" s="238">
        <v>0</v>
      </c>
      <c r="AH34" s="238">
        <v>0</v>
      </c>
      <c r="AI34" s="238">
        <v>0</v>
      </c>
      <c r="AJ34" s="238">
        <v>0</v>
      </c>
      <c r="AK34" s="238">
        <v>0</v>
      </c>
      <c r="AL34" s="238">
        <v>1</v>
      </c>
      <c r="AM34" s="238">
        <v>1</v>
      </c>
      <c r="AN34" s="238">
        <v>0</v>
      </c>
      <c r="AO34" s="238">
        <v>2</v>
      </c>
      <c r="AP34" s="238">
        <v>1</v>
      </c>
      <c r="AQ34" s="238">
        <v>1</v>
      </c>
      <c r="AR34" s="238">
        <v>1</v>
      </c>
      <c r="AS34" s="238">
        <v>1</v>
      </c>
      <c r="AT34" s="238">
        <v>1</v>
      </c>
      <c r="AU34" s="238">
        <v>0</v>
      </c>
      <c r="AV34" s="238">
        <v>5</v>
      </c>
      <c r="AW34" s="69">
        <v>1</v>
      </c>
      <c r="AX34" s="238">
        <v>0</v>
      </c>
      <c r="AY34" s="238">
        <v>0</v>
      </c>
      <c r="AZ34" s="238"/>
      <c r="BA34" s="69"/>
    </row>
    <row r="35" spans="1:53" x14ac:dyDescent="0.2">
      <c r="A35" s="95" t="s">
        <v>39</v>
      </c>
      <c r="B35" s="246">
        <v>69</v>
      </c>
      <c r="C35" s="246">
        <v>46</v>
      </c>
      <c r="D35" s="246">
        <v>56</v>
      </c>
      <c r="E35" s="246">
        <v>71</v>
      </c>
      <c r="F35" s="246">
        <v>56</v>
      </c>
      <c r="G35" s="246">
        <v>91</v>
      </c>
      <c r="H35" s="246">
        <v>70</v>
      </c>
      <c r="I35" s="246">
        <v>83</v>
      </c>
      <c r="J35" s="246">
        <v>95</v>
      </c>
      <c r="K35" s="246">
        <v>109</v>
      </c>
      <c r="L35" s="246">
        <v>97</v>
      </c>
      <c r="M35" s="246">
        <v>173</v>
      </c>
      <c r="N35" s="246">
        <v>108</v>
      </c>
      <c r="O35" s="246">
        <v>93</v>
      </c>
      <c r="P35" s="246">
        <v>181</v>
      </c>
      <c r="Q35" s="246">
        <v>215</v>
      </c>
      <c r="R35" s="246">
        <v>114</v>
      </c>
      <c r="S35" s="246">
        <v>86</v>
      </c>
      <c r="T35" s="246">
        <v>67</v>
      </c>
      <c r="U35" s="246">
        <v>112</v>
      </c>
      <c r="V35" s="246">
        <v>128</v>
      </c>
      <c r="W35" s="246">
        <v>142</v>
      </c>
      <c r="X35" s="246">
        <v>58</v>
      </c>
      <c r="Y35" s="246">
        <v>97</v>
      </c>
      <c r="Z35" s="246">
        <v>98</v>
      </c>
      <c r="AA35" s="246">
        <v>98</v>
      </c>
      <c r="AB35" s="246">
        <v>94</v>
      </c>
      <c r="AC35" s="246">
        <v>149</v>
      </c>
      <c r="AD35" s="246">
        <v>83</v>
      </c>
      <c r="AE35" s="246">
        <v>84</v>
      </c>
      <c r="AF35" s="246">
        <v>70</v>
      </c>
      <c r="AG35" s="246">
        <v>172</v>
      </c>
      <c r="AH35" s="246">
        <v>97</v>
      </c>
      <c r="AI35" s="246">
        <v>96</v>
      </c>
      <c r="AJ35" s="246">
        <v>62</v>
      </c>
      <c r="AK35" s="246">
        <v>203</v>
      </c>
      <c r="AL35" s="246">
        <v>89</v>
      </c>
      <c r="AM35" s="246">
        <v>95</v>
      </c>
      <c r="AN35" s="246">
        <v>110</v>
      </c>
      <c r="AO35" s="246">
        <v>207</v>
      </c>
      <c r="AP35" s="246">
        <v>129</v>
      </c>
      <c r="AQ35" s="246">
        <v>94</v>
      </c>
      <c r="AR35" s="246">
        <v>118</v>
      </c>
      <c r="AS35" s="246">
        <v>209</v>
      </c>
      <c r="AT35" s="246">
        <v>125</v>
      </c>
      <c r="AU35" s="246">
        <v>169</v>
      </c>
      <c r="AV35" s="246">
        <v>272</v>
      </c>
      <c r="AW35" s="74">
        <v>312</v>
      </c>
      <c r="AX35" s="246">
        <v>181</v>
      </c>
      <c r="AY35" s="246">
        <v>76</v>
      </c>
      <c r="AZ35" s="246"/>
      <c r="BA35" s="74"/>
    </row>
    <row r="36" spans="1:53" s="242" customFormat="1" ht="36.6" customHeight="1" x14ac:dyDescent="0.2">
      <c r="A36" s="239" t="s">
        <v>198</v>
      </c>
      <c r="B36" s="241">
        <f>B37-B38</f>
        <v>0</v>
      </c>
      <c r="C36" s="241">
        <f t="shared" ref="C36:AS36" si="0">C37-C38</f>
        <v>0</v>
      </c>
      <c r="D36" s="241">
        <f t="shared" si="0"/>
        <v>0</v>
      </c>
      <c r="E36" s="241">
        <f t="shared" si="0"/>
        <v>0</v>
      </c>
      <c r="F36" s="241">
        <f t="shared" si="0"/>
        <v>0</v>
      </c>
      <c r="G36" s="241">
        <f t="shared" si="0"/>
        <v>0</v>
      </c>
      <c r="H36" s="241">
        <f t="shared" si="0"/>
        <v>0</v>
      </c>
      <c r="I36" s="241">
        <f t="shared" si="0"/>
        <v>0</v>
      </c>
      <c r="J36" s="241">
        <f t="shared" si="0"/>
        <v>0</v>
      </c>
      <c r="K36" s="241">
        <f t="shared" si="0"/>
        <v>0</v>
      </c>
      <c r="L36" s="241">
        <f t="shared" si="0"/>
        <v>0</v>
      </c>
      <c r="M36" s="241">
        <f t="shared" si="0"/>
        <v>0</v>
      </c>
      <c r="N36" s="241">
        <f t="shared" si="0"/>
        <v>0</v>
      </c>
      <c r="O36" s="241">
        <f t="shared" si="0"/>
        <v>0</v>
      </c>
      <c r="P36" s="241">
        <f t="shared" si="0"/>
        <v>0</v>
      </c>
      <c r="Q36" s="241">
        <f t="shared" si="0"/>
        <v>0</v>
      </c>
      <c r="R36" s="241">
        <f t="shared" si="0"/>
        <v>0</v>
      </c>
      <c r="S36" s="241">
        <f t="shared" si="0"/>
        <v>0</v>
      </c>
      <c r="T36" s="241">
        <f t="shared" si="0"/>
        <v>0</v>
      </c>
      <c r="U36" s="241">
        <f t="shared" si="0"/>
        <v>0</v>
      </c>
      <c r="V36" s="241">
        <f t="shared" si="0"/>
        <v>-2</v>
      </c>
      <c r="W36" s="241">
        <f t="shared" si="0"/>
        <v>-2</v>
      </c>
      <c r="X36" s="241">
        <f t="shared" si="0"/>
        <v>-2</v>
      </c>
      <c r="Y36" s="241">
        <f t="shared" si="0"/>
        <v>-2</v>
      </c>
      <c r="Z36" s="241">
        <f t="shared" si="0"/>
        <v>-2</v>
      </c>
      <c r="AA36" s="241">
        <f t="shared" si="0"/>
        <v>-2</v>
      </c>
      <c r="AB36" s="241">
        <f t="shared" si="0"/>
        <v>-3</v>
      </c>
      <c r="AC36" s="241">
        <f t="shared" si="0"/>
        <v>-5</v>
      </c>
      <c r="AD36" s="241">
        <f t="shared" si="0"/>
        <v>0</v>
      </c>
      <c r="AE36" s="241">
        <f t="shared" si="0"/>
        <v>0</v>
      </c>
      <c r="AF36" s="241">
        <f t="shared" si="0"/>
        <v>0</v>
      </c>
      <c r="AG36" s="241">
        <f t="shared" si="0"/>
        <v>0</v>
      </c>
      <c r="AH36" s="241">
        <f t="shared" si="0"/>
        <v>0</v>
      </c>
      <c r="AI36" s="241">
        <f t="shared" si="0"/>
        <v>0</v>
      </c>
      <c r="AJ36" s="241">
        <f t="shared" si="0"/>
        <v>0</v>
      </c>
      <c r="AK36" s="241">
        <f t="shared" si="0"/>
        <v>0</v>
      </c>
      <c r="AL36" s="241">
        <f t="shared" si="0"/>
        <v>-1</v>
      </c>
      <c r="AM36" s="241">
        <f t="shared" si="0"/>
        <v>0</v>
      </c>
      <c r="AN36" s="241">
        <f t="shared" si="0"/>
        <v>-10</v>
      </c>
      <c r="AO36" s="241">
        <f t="shared" si="0"/>
        <v>0</v>
      </c>
      <c r="AP36" s="241">
        <f t="shared" si="0"/>
        <v>-2</v>
      </c>
      <c r="AQ36" s="241">
        <f t="shared" si="0"/>
        <v>0</v>
      </c>
      <c r="AR36" s="241">
        <f t="shared" si="0"/>
        <v>0</v>
      </c>
      <c r="AS36" s="241">
        <f t="shared" si="0"/>
        <v>0</v>
      </c>
      <c r="AT36" s="241">
        <v>0</v>
      </c>
      <c r="AU36" s="241">
        <v>0</v>
      </c>
      <c r="AV36" s="241">
        <v>-1</v>
      </c>
      <c r="AW36" s="241">
        <v>0</v>
      </c>
      <c r="AX36" s="241">
        <v>0</v>
      </c>
      <c r="AY36" s="241">
        <v>0</v>
      </c>
      <c r="AZ36" s="241"/>
      <c r="BA36" s="241"/>
    </row>
    <row r="37" spans="1:53" s="242" customFormat="1" x14ac:dyDescent="0.2">
      <c r="A37" s="243" t="s">
        <v>38</v>
      </c>
      <c r="B37" s="238">
        <v>0</v>
      </c>
      <c r="C37" s="238">
        <v>0</v>
      </c>
      <c r="D37" s="238">
        <v>0</v>
      </c>
      <c r="E37" s="238">
        <v>0</v>
      </c>
      <c r="F37" s="238">
        <v>0</v>
      </c>
      <c r="G37" s="238">
        <v>0</v>
      </c>
      <c r="H37" s="238">
        <v>0</v>
      </c>
      <c r="I37" s="238">
        <v>0</v>
      </c>
      <c r="J37" s="238">
        <v>0</v>
      </c>
      <c r="K37" s="238">
        <v>0</v>
      </c>
      <c r="L37" s="238">
        <v>0</v>
      </c>
      <c r="M37" s="238">
        <v>0</v>
      </c>
      <c r="N37" s="238">
        <v>0</v>
      </c>
      <c r="O37" s="238">
        <v>0</v>
      </c>
      <c r="P37" s="238">
        <v>0</v>
      </c>
      <c r="Q37" s="238">
        <v>0</v>
      </c>
      <c r="R37" s="238">
        <v>0</v>
      </c>
      <c r="S37" s="238">
        <v>0</v>
      </c>
      <c r="T37" s="238">
        <v>0</v>
      </c>
      <c r="U37" s="238">
        <v>0</v>
      </c>
      <c r="V37" s="238">
        <v>0</v>
      </c>
      <c r="W37" s="238">
        <v>0</v>
      </c>
      <c r="X37" s="238">
        <v>0</v>
      </c>
      <c r="Y37" s="238">
        <v>0</v>
      </c>
      <c r="Z37" s="238">
        <v>0</v>
      </c>
      <c r="AA37" s="238">
        <v>0</v>
      </c>
      <c r="AB37" s="238">
        <v>0</v>
      </c>
      <c r="AC37" s="238">
        <v>0</v>
      </c>
      <c r="AD37" s="238">
        <v>0</v>
      </c>
      <c r="AE37" s="238">
        <v>0</v>
      </c>
      <c r="AF37" s="238">
        <v>0</v>
      </c>
      <c r="AG37" s="238">
        <v>0</v>
      </c>
      <c r="AH37" s="238">
        <v>0</v>
      </c>
      <c r="AI37" s="238">
        <v>0</v>
      </c>
      <c r="AJ37" s="238">
        <v>0</v>
      </c>
      <c r="AK37" s="238">
        <v>0</v>
      </c>
      <c r="AL37" s="238">
        <v>0</v>
      </c>
      <c r="AM37" s="238">
        <v>0</v>
      </c>
      <c r="AN37" s="238">
        <v>0</v>
      </c>
      <c r="AO37" s="238">
        <v>0</v>
      </c>
      <c r="AP37" s="238">
        <v>0</v>
      </c>
      <c r="AQ37" s="238">
        <v>0</v>
      </c>
      <c r="AR37" s="238">
        <v>0</v>
      </c>
      <c r="AS37" s="238">
        <v>0</v>
      </c>
      <c r="AT37" s="238">
        <v>0</v>
      </c>
      <c r="AU37" s="238">
        <v>0</v>
      </c>
      <c r="AV37" s="238">
        <v>0</v>
      </c>
      <c r="AW37" s="238">
        <v>0</v>
      </c>
      <c r="AX37" s="238">
        <v>0</v>
      </c>
      <c r="AY37" s="238">
        <v>0</v>
      </c>
      <c r="AZ37" s="238"/>
      <c r="BA37" s="238"/>
    </row>
    <row r="38" spans="1:53" s="242" customFormat="1" x14ac:dyDescent="0.2">
      <c r="A38" s="244" t="s">
        <v>39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46">
        <v>0</v>
      </c>
      <c r="P38" s="246">
        <v>0</v>
      </c>
      <c r="Q38" s="246">
        <v>0</v>
      </c>
      <c r="R38" s="246">
        <v>0</v>
      </c>
      <c r="S38" s="246">
        <v>0</v>
      </c>
      <c r="T38" s="246">
        <v>0</v>
      </c>
      <c r="U38" s="246">
        <v>0</v>
      </c>
      <c r="V38" s="246">
        <v>2</v>
      </c>
      <c r="W38" s="246">
        <v>2</v>
      </c>
      <c r="X38" s="246">
        <v>2</v>
      </c>
      <c r="Y38" s="246">
        <v>2</v>
      </c>
      <c r="Z38" s="246">
        <v>2</v>
      </c>
      <c r="AA38" s="246">
        <v>2</v>
      </c>
      <c r="AB38" s="246">
        <v>3</v>
      </c>
      <c r="AC38" s="246">
        <v>5</v>
      </c>
      <c r="AD38" s="246">
        <v>0</v>
      </c>
      <c r="AE38" s="246">
        <v>0</v>
      </c>
      <c r="AF38" s="246">
        <v>0</v>
      </c>
      <c r="AG38" s="246">
        <v>0</v>
      </c>
      <c r="AH38" s="246">
        <v>0</v>
      </c>
      <c r="AI38" s="246">
        <v>0</v>
      </c>
      <c r="AJ38" s="246">
        <v>0</v>
      </c>
      <c r="AK38" s="246">
        <v>0</v>
      </c>
      <c r="AL38" s="246">
        <v>1</v>
      </c>
      <c r="AM38" s="246">
        <v>0</v>
      </c>
      <c r="AN38" s="246">
        <v>10</v>
      </c>
      <c r="AO38" s="246">
        <v>0</v>
      </c>
      <c r="AP38" s="246">
        <v>2</v>
      </c>
      <c r="AQ38" s="246">
        <v>0</v>
      </c>
      <c r="AR38" s="246">
        <v>0</v>
      </c>
      <c r="AS38" s="246">
        <v>0</v>
      </c>
      <c r="AT38" s="246">
        <v>0</v>
      </c>
      <c r="AU38" s="246">
        <v>0</v>
      </c>
      <c r="AV38" s="246">
        <v>1</v>
      </c>
      <c r="AW38" s="246">
        <v>0</v>
      </c>
      <c r="AX38" s="246">
        <v>0</v>
      </c>
      <c r="AY38" s="246">
        <v>0</v>
      </c>
      <c r="AZ38" s="246"/>
      <c r="BA38" s="246"/>
    </row>
    <row r="39" spans="1:53" s="242" customFormat="1" ht="25.8" x14ac:dyDescent="0.2">
      <c r="A39" s="239" t="s">
        <v>200</v>
      </c>
      <c r="B39" s="241">
        <f>B40-B41</f>
        <v>0</v>
      </c>
      <c r="C39" s="241">
        <f t="shared" ref="C39:AS39" si="1">C40-C41</f>
        <v>0</v>
      </c>
      <c r="D39" s="241">
        <f t="shared" si="1"/>
        <v>0</v>
      </c>
      <c r="E39" s="241">
        <f t="shared" si="1"/>
        <v>0</v>
      </c>
      <c r="F39" s="241">
        <f t="shared" si="1"/>
        <v>0</v>
      </c>
      <c r="G39" s="241">
        <f t="shared" si="1"/>
        <v>0</v>
      </c>
      <c r="H39" s="241">
        <f t="shared" si="1"/>
        <v>0</v>
      </c>
      <c r="I39" s="241">
        <f t="shared" si="1"/>
        <v>0</v>
      </c>
      <c r="J39" s="241">
        <f t="shared" si="1"/>
        <v>0</v>
      </c>
      <c r="K39" s="241">
        <f t="shared" si="1"/>
        <v>0</v>
      </c>
      <c r="L39" s="241">
        <f t="shared" si="1"/>
        <v>0</v>
      </c>
      <c r="M39" s="241">
        <f t="shared" si="1"/>
        <v>0</v>
      </c>
      <c r="N39" s="241">
        <f t="shared" si="1"/>
        <v>0</v>
      </c>
      <c r="O39" s="241">
        <f t="shared" si="1"/>
        <v>0</v>
      </c>
      <c r="P39" s="241">
        <f t="shared" si="1"/>
        <v>0</v>
      </c>
      <c r="Q39" s="241">
        <f t="shared" si="1"/>
        <v>0</v>
      </c>
      <c r="R39" s="241">
        <f t="shared" si="1"/>
        <v>0</v>
      </c>
      <c r="S39" s="241">
        <f t="shared" si="1"/>
        <v>0</v>
      </c>
      <c r="T39" s="241">
        <f t="shared" si="1"/>
        <v>0</v>
      </c>
      <c r="U39" s="241">
        <f t="shared" si="1"/>
        <v>0</v>
      </c>
      <c r="V39" s="241">
        <f t="shared" si="1"/>
        <v>-82</v>
      </c>
      <c r="W39" s="241">
        <f t="shared" si="1"/>
        <v>-85</v>
      </c>
      <c r="X39" s="241">
        <f t="shared" si="1"/>
        <v>-64</v>
      </c>
      <c r="Y39" s="241">
        <f t="shared" si="1"/>
        <v>-85</v>
      </c>
      <c r="Z39" s="241">
        <f t="shared" si="1"/>
        <v>-105</v>
      </c>
      <c r="AA39" s="241">
        <f t="shared" si="1"/>
        <v>-110</v>
      </c>
      <c r="AB39" s="241">
        <f t="shared" si="1"/>
        <v>-123</v>
      </c>
      <c r="AC39" s="241">
        <f t="shared" si="1"/>
        <v>-98</v>
      </c>
      <c r="AD39" s="241">
        <f t="shared" si="1"/>
        <v>-90</v>
      </c>
      <c r="AE39" s="241">
        <f t="shared" si="1"/>
        <v>-117</v>
      </c>
      <c r="AF39" s="241">
        <f t="shared" si="1"/>
        <v>-40</v>
      </c>
      <c r="AG39" s="241">
        <f t="shared" si="1"/>
        <v>-37</v>
      </c>
      <c r="AH39" s="241">
        <f t="shared" si="1"/>
        <v>-94</v>
      </c>
      <c r="AI39" s="241">
        <f t="shared" si="1"/>
        <v>-59</v>
      </c>
      <c r="AJ39" s="241">
        <f t="shared" si="1"/>
        <v>-135</v>
      </c>
      <c r="AK39" s="241">
        <f t="shared" si="1"/>
        <v>-58</v>
      </c>
      <c r="AL39" s="241">
        <f t="shared" si="1"/>
        <v>-62</v>
      </c>
      <c r="AM39" s="241">
        <f t="shared" si="1"/>
        <v>-99</v>
      </c>
      <c r="AN39" s="241">
        <f t="shared" si="1"/>
        <v>-63</v>
      </c>
      <c r="AO39" s="241">
        <f t="shared" si="1"/>
        <v>-114</v>
      </c>
      <c r="AP39" s="241">
        <f t="shared" si="1"/>
        <v>-48</v>
      </c>
      <c r="AQ39" s="241">
        <f t="shared" si="1"/>
        <v>-58</v>
      </c>
      <c r="AR39" s="241">
        <f t="shared" si="1"/>
        <v>-62</v>
      </c>
      <c r="AS39" s="241">
        <f t="shared" si="1"/>
        <v>-158</v>
      </c>
      <c r="AT39" s="241">
        <v>-50</v>
      </c>
      <c r="AU39" s="241">
        <v>-71</v>
      </c>
      <c r="AV39" s="241">
        <v>-57</v>
      </c>
      <c r="AW39" s="241">
        <v>-178</v>
      </c>
      <c r="AX39" s="241">
        <v>-75</v>
      </c>
      <c r="AY39" s="241">
        <v>-48</v>
      </c>
      <c r="AZ39" s="241"/>
      <c r="BA39" s="241"/>
    </row>
    <row r="40" spans="1:53" s="242" customFormat="1" x14ac:dyDescent="0.2">
      <c r="A40" s="243" t="s">
        <v>38</v>
      </c>
      <c r="B40" s="238">
        <v>0</v>
      </c>
      <c r="C40" s="238">
        <v>0</v>
      </c>
      <c r="D40" s="238">
        <v>0</v>
      </c>
      <c r="E40" s="238">
        <v>0</v>
      </c>
      <c r="F40" s="238">
        <v>0</v>
      </c>
      <c r="G40" s="238">
        <v>0</v>
      </c>
      <c r="H40" s="238">
        <v>0</v>
      </c>
      <c r="I40" s="238">
        <v>0</v>
      </c>
      <c r="J40" s="238">
        <v>0</v>
      </c>
      <c r="K40" s="238">
        <v>0</v>
      </c>
      <c r="L40" s="238">
        <v>0</v>
      </c>
      <c r="M40" s="238">
        <v>0</v>
      </c>
      <c r="N40" s="238">
        <v>0</v>
      </c>
      <c r="O40" s="238">
        <v>0</v>
      </c>
      <c r="P40" s="238">
        <v>0</v>
      </c>
      <c r="Q40" s="238">
        <v>0</v>
      </c>
      <c r="R40" s="238">
        <v>0</v>
      </c>
      <c r="S40" s="238">
        <v>0</v>
      </c>
      <c r="T40" s="238">
        <v>0</v>
      </c>
      <c r="U40" s="238">
        <v>0</v>
      </c>
      <c r="V40" s="238">
        <v>0</v>
      </c>
      <c r="W40" s="238">
        <v>0</v>
      </c>
      <c r="X40" s="238">
        <v>0</v>
      </c>
      <c r="Y40" s="238">
        <v>0</v>
      </c>
      <c r="Z40" s="238">
        <v>0</v>
      </c>
      <c r="AA40" s="238">
        <v>0</v>
      </c>
      <c r="AB40" s="238">
        <v>0</v>
      </c>
      <c r="AC40" s="238">
        <v>0</v>
      </c>
      <c r="AD40" s="238">
        <v>0</v>
      </c>
      <c r="AE40" s="238">
        <v>0</v>
      </c>
      <c r="AF40" s="238">
        <v>0</v>
      </c>
      <c r="AG40" s="238">
        <v>0</v>
      </c>
      <c r="AH40" s="238">
        <v>0</v>
      </c>
      <c r="AI40" s="238">
        <v>0</v>
      </c>
      <c r="AJ40" s="238">
        <v>0</v>
      </c>
      <c r="AK40" s="238">
        <v>0</v>
      </c>
      <c r="AL40" s="238">
        <v>0</v>
      </c>
      <c r="AM40" s="238">
        <v>0</v>
      </c>
      <c r="AN40" s="238">
        <v>0</v>
      </c>
      <c r="AO40" s="238">
        <v>0</v>
      </c>
      <c r="AP40" s="238">
        <v>0</v>
      </c>
      <c r="AQ40" s="238">
        <v>0</v>
      </c>
      <c r="AR40" s="238">
        <v>0</v>
      </c>
      <c r="AS40" s="238">
        <v>0</v>
      </c>
      <c r="AT40" s="238">
        <v>0</v>
      </c>
      <c r="AU40" s="238">
        <v>0</v>
      </c>
      <c r="AV40" s="238">
        <v>0</v>
      </c>
      <c r="AW40" s="238">
        <v>0</v>
      </c>
      <c r="AX40" s="238">
        <v>0</v>
      </c>
      <c r="AY40" s="238">
        <v>0</v>
      </c>
      <c r="AZ40" s="238"/>
      <c r="BA40" s="238"/>
    </row>
    <row r="41" spans="1:53" s="242" customFormat="1" x14ac:dyDescent="0.2">
      <c r="A41" s="244" t="s">
        <v>39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46">
        <v>0</v>
      </c>
      <c r="P41" s="246">
        <v>0</v>
      </c>
      <c r="Q41" s="246">
        <v>0</v>
      </c>
      <c r="R41" s="246">
        <v>0</v>
      </c>
      <c r="S41" s="246">
        <v>0</v>
      </c>
      <c r="T41" s="246">
        <v>0</v>
      </c>
      <c r="U41" s="246">
        <v>0</v>
      </c>
      <c r="V41" s="246">
        <v>82</v>
      </c>
      <c r="W41" s="246">
        <v>85</v>
      </c>
      <c r="X41" s="246">
        <v>64</v>
      </c>
      <c r="Y41" s="246">
        <v>85</v>
      </c>
      <c r="Z41" s="246">
        <v>105</v>
      </c>
      <c r="AA41" s="246">
        <v>110</v>
      </c>
      <c r="AB41" s="246">
        <v>123</v>
      </c>
      <c r="AC41" s="246">
        <v>98</v>
      </c>
      <c r="AD41" s="246">
        <v>90</v>
      </c>
      <c r="AE41" s="246">
        <v>117</v>
      </c>
      <c r="AF41" s="246">
        <v>40</v>
      </c>
      <c r="AG41" s="246">
        <v>37</v>
      </c>
      <c r="AH41" s="246">
        <v>94</v>
      </c>
      <c r="AI41" s="246">
        <v>59</v>
      </c>
      <c r="AJ41" s="246">
        <v>135</v>
      </c>
      <c r="AK41" s="246">
        <v>58</v>
      </c>
      <c r="AL41" s="246">
        <v>62</v>
      </c>
      <c r="AM41" s="246">
        <v>99</v>
      </c>
      <c r="AN41" s="246">
        <v>63</v>
      </c>
      <c r="AO41" s="246">
        <v>114</v>
      </c>
      <c r="AP41" s="246">
        <v>48</v>
      </c>
      <c r="AQ41" s="246">
        <v>58</v>
      </c>
      <c r="AR41" s="246">
        <v>62</v>
      </c>
      <c r="AS41" s="246">
        <v>158</v>
      </c>
      <c r="AT41" s="246">
        <v>50</v>
      </c>
      <c r="AU41" s="246">
        <v>71</v>
      </c>
      <c r="AV41" s="246">
        <v>57</v>
      </c>
      <c r="AW41" s="246">
        <v>178</v>
      </c>
      <c r="AX41" s="246">
        <v>75</v>
      </c>
      <c r="AY41" s="246">
        <v>48</v>
      </c>
      <c r="AZ41" s="246"/>
      <c r="BA41" s="246"/>
    </row>
    <row r="42" spans="1:53" s="242" customFormat="1" x14ac:dyDescent="0.2">
      <c r="A42" s="107" t="s">
        <v>0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</row>
    <row r="43" spans="1:53" ht="30.6" x14ac:dyDescent="0.2">
      <c r="A43" s="204" t="s">
        <v>223</v>
      </c>
    </row>
    <row r="44" spans="1:53" ht="68.25" customHeight="1" x14ac:dyDescent="0.2">
      <c r="A44" s="204" t="s">
        <v>238</v>
      </c>
    </row>
    <row r="45" spans="1:53" ht="61.2" x14ac:dyDescent="0.2">
      <c r="A45" s="260" t="s">
        <v>250</v>
      </c>
    </row>
  </sheetData>
  <mergeCells count="13">
    <mergeCell ref="AX4:BA4"/>
    <mergeCell ref="AT4:AW4"/>
    <mergeCell ref="AP4:AS4"/>
    <mergeCell ref="V4:Y4"/>
    <mergeCell ref="Z4:AC4"/>
    <mergeCell ref="AD4:AG4"/>
    <mergeCell ref="AH4:AK4"/>
    <mergeCell ref="AL4:AO4"/>
    <mergeCell ref="B4:E4"/>
    <mergeCell ref="F4:I4"/>
    <mergeCell ref="J4:M4"/>
    <mergeCell ref="N4:Q4"/>
    <mergeCell ref="R4:U4"/>
  </mergeCells>
  <hyperlinks>
    <hyperlink ref="A1" location="'1'!A1" display="до змісту"/>
  </hyperlinks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Header xml:space="preserve">&amp;RНаціональний банк України </oddHeader>
    <oddFooter>&amp;LДепартамент статистики та звітності, Управління статистики зовнішнього сектору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4"/>
  <sheetViews>
    <sheetView zoomScaleNormal="100" zoomScaleSheetLayoutView="85" zoomScalePageLayoutView="12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6640625" defaultRowHeight="11.4" outlineLevelCol="1" x14ac:dyDescent="0.2"/>
  <cols>
    <col min="1" max="1" width="46.6640625" style="7" customWidth="1"/>
    <col min="2" max="53" width="8.6640625" style="7" hidden="1" customWidth="1" outlineLevel="1"/>
    <col min="54" max="57" width="8.6640625" style="29" hidden="1" customWidth="1" outlineLevel="1"/>
    <col min="58" max="58" width="8.6640625" style="29" customWidth="1" collapsed="1"/>
    <col min="59" max="72" width="8.6640625" style="29" customWidth="1"/>
    <col min="73" max="73" width="8.6640625" style="7" customWidth="1"/>
    <col min="74" max="76" width="8.6640625" style="19" customWidth="1"/>
    <col min="77" max="77" width="8.6640625" style="7" customWidth="1"/>
    <col min="78" max="78" width="8.6640625" style="19" customWidth="1"/>
    <col min="79" max="81" width="8.6640625" style="7"/>
    <col min="82" max="87" width="8.6640625" style="19" customWidth="1"/>
    <col min="88" max="89" width="8.6640625" style="19" hidden="1" customWidth="1"/>
    <col min="90" max="16384" width="8.6640625" style="7"/>
  </cols>
  <sheetData>
    <row r="1" spans="1:139" ht="13.2" x14ac:dyDescent="0.25">
      <c r="A1" s="33" t="s">
        <v>35</v>
      </c>
      <c r="B1" s="33"/>
      <c r="C1" s="33"/>
      <c r="D1" s="33"/>
      <c r="E1" s="33"/>
    </row>
    <row r="2" spans="1:139" s="2" customFormat="1" ht="15.6" x14ac:dyDescent="0.2">
      <c r="A2" s="136" t="s">
        <v>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</row>
    <row r="3" spans="1:139" s="2" customFormat="1" ht="12" customHeight="1" x14ac:dyDescent="0.25">
      <c r="A3" s="134" t="s">
        <v>36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49"/>
      <c r="CD3" s="149"/>
      <c r="CE3" s="149"/>
      <c r="CF3" s="149"/>
      <c r="CG3" s="149"/>
      <c r="CH3" s="256"/>
      <c r="CI3" s="256"/>
      <c r="CJ3" s="256"/>
      <c r="CK3" s="256"/>
    </row>
    <row r="4" spans="1:139" s="1" customFormat="1" ht="13.35" customHeight="1" x14ac:dyDescent="0.25">
      <c r="A4" s="9"/>
      <c r="B4" s="276">
        <v>2001</v>
      </c>
      <c r="C4" s="277"/>
      <c r="D4" s="277"/>
      <c r="E4" s="278"/>
      <c r="F4" s="276">
        <v>2002</v>
      </c>
      <c r="G4" s="277"/>
      <c r="H4" s="277"/>
      <c r="I4" s="278"/>
      <c r="J4" s="276">
        <v>2003</v>
      </c>
      <c r="K4" s="277"/>
      <c r="L4" s="277"/>
      <c r="M4" s="278"/>
      <c r="N4" s="276">
        <v>2004</v>
      </c>
      <c r="O4" s="277"/>
      <c r="P4" s="277"/>
      <c r="Q4" s="278"/>
      <c r="R4" s="276">
        <v>2005</v>
      </c>
      <c r="S4" s="277"/>
      <c r="T4" s="277"/>
      <c r="U4" s="278"/>
      <c r="V4" s="276">
        <v>2006</v>
      </c>
      <c r="W4" s="277"/>
      <c r="X4" s="277"/>
      <c r="Y4" s="278"/>
      <c r="Z4" s="276">
        <v>2007</v>
      </c>
      <c r="AA4" s="277"/>
      <c r="AB4" s="277"/>
      <c r="AC4" s="278"/>
      <c r="AD4" s="276">
        <v>2008</v>
      </c>
      <c r="AE4" s="277"/>
      <c r="AF4" s="277"/>
      <c r="AG4" s="278"/>
      <c r="AH4" s="276">
        <v>2009</v>
      </c>
      <c r="AI4" s="277"/>
      <c r="AJ4" s="277"/>
      <c r="AK4" s="278"/>
      <c r="AL4" s="276">
        <v>2010</v>
      </c>
      <c r="AM4" s="277"/>
      <c r="AN4" s="277"/>
      <c r="AO4" s="278"/>
      <c r="AP4" s="276">
        <v>2011</v>
      </c>
      <c r="AQ4" s="277"/>
      <c r="AR4" s="277"/>
      <c r="AS4" s="278"/>
      <c r="AT4" s="276">
        <v>2012</v>
      </c>
      <c r="AU4" s="277"/>
      <c r="AV4" s="277"/>
      <c r="AW4" s="278"/>
      <c r="AX4" s="276">
        <v>2013</v>
      </c>
      <c r="AY4" s="277"/>
      <c r="AZ4" s="277"/>
      <c r="BA4" s="278"/>
      <c r="BB4" s="285">
        <v>2014</v>
      </c>
      <c r="BC4" s="286"/>
      <c r="BD4" s="286"/>
      <c r="BE4" s="287"/>
      <c r="BF4" s="282">
        <v>2015</v>
      </c>
      <c r="BG4" s="283"/>
      <c r="BH4" s="290"/>
      <c r="BI4" s="284"/>
      <c r="BJ4" s="282">
        <v>2016</v>
      </c>
      <c r="BK4" s="283"/>
      <c r="BL4" s="283"/>
      <c r="BM4" s="284"/>
      <c r="BN4" s="282">
        <v>2017</v>
      </c>
      <c r="BO4" s="283"/>
      <c r="BP4" s="283"/>
      <c r="BQ4" s="284"/>
      <c r="BR4" s="282">
        <v>2018</v>
      </c>
      <c r="BS4" s="283"/>
      <c r="BT4" s="283"/>
      <c r="BU4" s="284"/>
      <c r="BV4" s="282">
        <v>2019</v>
      </c>
      <c r="BW4" s="283"/>
      <c r="BX4" s="283"/>
      <c r="BY4" s="284"/>
      <c r="BZ4" s="288">
        <v>2020</v>
      </c>
      <c r="CA4" s="289"/>
      <c r="CB4" s="289"/>
      <c r="CC4" s="289"/>
      <c r="CD4" s="279">
        <v>2021</v>
      </c>
      <c r="CE4" s="280"/>
      <c r="CF4" s="280"/>
      <c r="CG4" s="281"/>
      <c r="CH4" s="279">
        <v>2022</v>
      </c>
      <c r="CI4" s="280"/>
      <c r="CJ4" s="280"/>
      <c r="CK4" s="281"/>
      <c r="CL4" s="258"/>
    </row>
    <row r="5" spans="1:139" s="1" customFormat="1" ht="13.35" customHeight="1" x14ac:dyDescent="0.25">
      <c r="A5" s="10"/>
      <c r="B5" s="8" t="s">
        <v>15</v>
      </c>
      <c r="C5" s="8" t="s">
        <v>16</v>
      </c>
      <c r="D5" s="8" t="s">
        <v>17</v>
      </c>
      <c r="E5" s="11" t="s">
        <v>18</v>
      </c>
      <c r="F5" s="8" t="s">
        <v>15</v>
      </c>
      <c r="G5" s="8" t="s">
        <v>16</v>
      </c>
      <c r="H5" s="8" t="s">
        <v>17</v>
      </c>
      <c r="I5" s="11" t="s">
        <v>18</v>
      </c>
      <c r="J5" s="8" t="s">
        <v>15</v>
      </c>
      <c r="K5" s="8" t="s">
        <v>16</v>
      </c>
      <c r="L5" s="8" t="s">
        <v>17</v>
      </c>
      <c r="M5" s="11" t="s">
        <v>18</v>
      </c>
      <c r="N5" s="8" t="s">
        <v>15</v>
      </c>
      <c r="O5" s="8" t="s">
        <v>16</v>
      </c>
      <c r="P5" s="8" t="s">
        <v>17</v>
      </c>
      <c r="Q5" s="11" t="s">
        <v>18</v>
      </c>
      <c r="R5" s="8" t="s">
        <v>15</v>
      </c>
      <c r="S5" s="8" t="s">
        <v>16</v>
      </c>
      <c r="T5" s="8" t="s">
        <v>17</v>
      </c>
      <c r="U5" s="11" t="s">
        <v>18</v>
      </c>
      <c r="V5" s="8" t="s">
        <v>15</v>
      </c>
      <c r="W5" s="8" t="s">
        <v>16</v>
      </c>
      <c r="X5" s="8" t="s">
        <v>17</v>
      </c>
      <c r="Y5" s="3" t="s">
        <v>18</v>
      </c>
      <c r="Z5" s="8" t="s">
        <v>15</v>
      </c>
      <c r="AA5" s="8" t="s">
        <v>16</v>
      </c>
      <c r="AB5" s="8" t="s">
        <v>17</v>
      </c>
      <c r="AC5" s="3" t="s">
        <v>18</v>
      </c>
      <c r="AD5" s="8" t="s">
        <v>15</v>
      </c>
      <c r="AE5" s="8" t="s">
        <v>16</v>
      </c>
      <c r="AF5" s="8" t="s">
        <v>17</v>
      </c>
      <c r="AG5" s="11" t="s">
        <v>18</v>
      </c>
      <c r="AH5" s="8" t="s">
        <v>15</v>
      </c>
      <c r="AI5" s="8" t="s">
        <v>16</v>
      </c>
      <c r="AJ5" s="8" t="s">
        <v>17</v>
      </c>
      <c r="AK5" s="11" t="s">
        <v>18</v>
      </c>
      <c r="AL5" s="8" t="s">
        <v>15</v>
      </c>
      <c r="AM5" s="8" t="s">
        <v>16</v>
      </c>
      <c r="AN5" s="8" t="s">
        <v>17</v>
      </c>
      <c r="AO5" s="11" t="s">
        <v>18</v>
      </c>
      <c r="AP5" s="8" t="s">
        <v>15</v>
      </c>
      <c r="AQ5" s="8" t="s">
        <v>16</v>
      </c>
      <c r="AR5" s="8" t="s">
        <v>17</v>
      </c>
      <c r="AS5" s="3" t="s">
        <v>18</v>
      </c>
      <c r="AT5" s="8" t="s">
        <v>15</v>
      </c>
      <c r="AU5" s="8" t="s">
        <v>16</v>
      </c>
      <c r="AV5" s="8" t="s">
        <v>17</v>
      </c>
      <c r="AW5" s="11" t="s">
        <v>18</v>
      </c>
      <c r="AX5" s="8" t="s">
        <v>15</v>
      </c>
      <c r="AY5" s="8" t="s">
        <v>16</v>
      </c>
      <c r="AZ5" s="8" t="s">
        <v>17</v>
      </c>
      <c r="BA5" s="3" t="s">
        <v>18</v>
      </c>
      <c r="BB5" s="30" t="s">
        <v>15</v>
      </c>
      <c r="BC5" s="30" t="s">
        <v>16</v>
      </c>
      <c r="BD5" s="30" t="s">
        <v>17</v>
      </c>
      <c r="BE5" s="31" t="s">
        <v>18</v>
      </c>
      <c r="BF5" s="30" t="s">
        <v>15</v>
      </c>
      <c r="BG5" s="30" t="s">
        <v>16</v>
      </c>
      <c r="BH5" s="30" t="s">
        <v>17</v>
      </c>
      <c r="BI5" s="30" t="s">
        <v>18</v>
      </c>
      <c r="BJ5" s="30" t="s">
        <v>15</v>
      </c>
      <c r="BK5" s="30" t="s">
        <v>16</v>
      </c>
      <c r="BL5" s="30" t="s">
        <v>17</v>
      </c>
      <c r="BM5" s="30" t="s">
        <v>18</v>
      </c>
      <c r="BN5" s="30" t="s">
        <v>15</v>
      </c>
      <c r="BO5" s="30" t="s">
        <v>16</v>
      </c>
      <c r="BP5" s="30" t="s">
        <v>17</v>
      </c>
      <c r="BQ5" s="30" t="s">
        <v>18</v>
      </c>
      <c r="BR5" s="30" t="s">
        <v>15</v>
      </c>
      <c r="BS5" s="30" t="s">
        <v>16</v>
      </c>
      <c r="BT5" s="30" t="s">
        <v>29</v>
      </c>
      <c r="BU5" s="30" t="s">
        <v>18</v>
      </c>
      <c r="BV5" s="30" t="s">
        <v>15</v>
      </c>
      <c r="BW5" s="30" t="s">
        <v>16</v>
      </c>
      <c r="BX5" s="30" t="s">
        <v>17</v>
      </c>
      <c r="BY5" s="30" t="s">
        <v>18</v>
      </c>
      <c r="BZ5" s="30" t="s">
        <v>15</v>
      </c>
      <c r="CA5" s="30" t="s">
        <v>16</v>
      </c>
      <c r="CB5" s="30" t="s">
        <v>17</v>
      </c>
      <c r="CC5" s="30" t="s">
        <v>18</v>
      </c>
      <c r="CD5" s="30" t="s">
        <v>15</v>
      </c>
      <c r="CE5" s="30" t="s">
        <v>16</v>
      </c>
      <c r="CF5" s="30" t="s">
        <v>17</v>
      </c>
      <c r="CG5" s="30" t="s">
        <v>224</v>
      </c>
      <c r="CH5" s="30" t="s">
        <v>232</v>
      </c>
      <c r="CI5" s="30" t="s">
        <v>244</v>
      </c>
      <c r="CJ5" s="30" t="s">
        <v>17</v>
      </c>
      <c r="CK5" s="30" t="s">
        <v>18</v>
      </c>
    </row>
    <row r="6" spans="1:139" s="60" customFormat="1" ht="20.100000000000001" customHeight="1" x14ac:dyDescent="0.25">
      <c r="A6" s="57" t="s">
        <v>67</v>
      </c>
      <c r="B6" s="66">
        <v>-197</v>
      </c>
      <c r="C6" s="66">
        <v>-326</v>
      </c>
      <c r="D6" s="66">
        <v>-96</v>
      </c>
      <c r="E6" s="66">
        <v>-150</v>
      </c>
      <c r="F6" s="66">
        <v>-123</v>
      </c>
      <c r="G6" s="66">
        <v>-119</v>
      </c>
      <c r="H6" s="66">
        <v>-156</v>
      </c>
      <c r="I6" s="66">
        <v>-300</v>
      </c>
      <c r="J6" s="66">
        <v>-238</v>
      </c>
      <c r="K6" s="66">
        <v>-454</v>
      </c>
      <c r="L6" s="66">
        <v>-390</v>
      </c>
      <c r="M6" s="66">
        <v>-329</v>
      </c>
      <c r="N6" s="66">
        <v>-333</v>
      </c>
      <c r="O6" s="66">
        <v>-614</v>
      </c>
      <c r="P6" s="66">
        <v>-420</v>
      </c>
      <c r="Q6" s="66">
        <v>-344</v>
      </c>
      <c r="R6" s="66">
        <v>-247</v>
      </c>
      <c r="S6" s="66">
        <v>-365</v>
      </c>
      <c r="T6" s="66">
        <v>-447</v>
      </c>
      <c r="U6" s="66">
        <v>-6474</v>
      </c>
      <c r="V6" s="66">
        <v>-1153</v>
      </c>
      <c r="W6" s="66">
        <v>-1489</v>
      </c>
      <c r="X6" s="66">
        <v>-1736</v>
      </c>
      <c r="Y6" s="66">
        <v>-1359</v>
      </c>
      <c r="Z6" s="66">
        <v>-1709</v>
      </c>
      <c r="AA6" s="66">
        <v>-1934</v>
      </c>
      <c r="AB6" s="66">
        <v>-3927</v>
      </c>
      <c r="AC6" s="66">
        <v>-1648</v>
      </c>
      <c r="AD6" s="66">
        <v>-2430</v>
      </c>
      <c r="AE6" s="66">
        <v>-3091</v>
      </c>
      <c r="AF6" s="66">
        <v>-3324</v>
      </c>
      <c r="AG6" s="66">
        <v>-1058</v>
      </c>
      <c r="AH6" s="66">
        <v>-883</v>
      </c>
      <c r="AI6" s="66">
        <v>-1279</v>
      </c>
      <c r="AJ6" s="66">
        <v>-1210</v>
      </c>
      <c r="AK6" s="66">
        <v>-1282</v>
      </c>
      <c r="AL6" s="66">
        <v>-923</v>
      </c>
      <c r="AM6" s="66">
        <v>-1196</v>
      </c>
      <c r="AN6" s="66">
        <v>-1470</v>
      </c>
      <c r="AO6" s="66">
        <v>-2170</v>
      </c>
      <c r="AP6" s="66">
        <v>-880</v>
      </c>
      <c r="AQ6" s="66">
        <v>-2422</v>
      </c>
      <c r="AR6" s="66">
        <v>-2090</v>
      </c>
      <c r="AS6" s="66">
        <v>-1623</v>
      </c>
      <c r="AT6" s="66">
        <v>-2012</v>
      </c>
      <c r="AU6" s="66">
        <v>-1270</v>
      </c>
      <c r="AV6" s="66">
        <v>-2037</v>
      </c>
      <c r="AW6" s="66">
        <v>-1876</v>
      </c>
      <c r="AX6" s="66">
        <v>-1082</v>
      </c>
      <c r="AY6" s="66">
        <v>-496</v>
      </c>
      <c r="AZ6" s="66">
        <v>-1510</v>
      </c>
      <c r="BA6" s="66">
        <v>-991</v>
      </c>
      <c r="BB6" s="66">
        <v>665</v>
      </c>
      <c r="BC6" s="66">
        <v>319</v>
      </c>
      <c r="BD6" s="66">
        <v>-725</v>
      </c>
      <c r="BE6" s="66">
        <v>-558</v>
      </c>
      <c r="BF6" s="66">
        <v>3390</v>
      </c>
      <c r="BG6" s="66">
        <v>-3159</v>
      </c>
      <c r="BH6" s="66">
        <v>-1170</v>
      </c>
      <c r="BI6" s="66">
        <v>1175</v>
      </c>
      <c r="BJ6" s="66">
        <v>-468</v>
      </c>
      <c r="BK6" s="66">
        <v>-2200</v>
      </c>
      <c r="BL6" s="66">
        <v>-1109</v>
      </c>
      <c r="BM6" s="66">
        <v>-178</v>
      </c>
      <c r="BN6" s="66">
        <v>-964</v>
      </c>
      <c r="BO6" s="66">
        <v>-1374</v>
      </c>
      <c r="BP6" s="66">
        <v>-391</v>
      </c>
      <c r="BQ6" s="66">
        <v>-717</v>
      </c>
      <c r="BR6" s="66">
        <v>-1870</v>
      </c>
      <c r="BS6" s="66">
        <v>-912</v>
      </c>
      <c r="BT6" s="66">
        <v>-21</v>
      </c>
      <c r="BU6" s="66">
        <v>-2056</v>
      </c>
      <c r="BV6" s="66">
        <v>-864</v>
      </c>
      <c r="BW6" s="66">
        <v>-1428</v>
      </c>
      <c r="BX6" s="66">
        <v>-2101</v>
      </c>
      <c r="BY6" s="66">
        <v>-782</v>
      </c>
      <c r="BZ6" s="66">
        <v>1630</v>
      </c>
      <c r="CA6" s="66">
        <v>-1274</v>
      </c>
      <c r="CB6" s="66">
        <v>7</v>
      </c>
      <c r="CC6" s="66">
        <v>-305</v>
      </c>
      <c r="CD6" s="66">
        <v>-1517</v>
      </c>
      <c r="CE6" s="66">
        <v>-1193</v>
      </c>
      <c r="CF6" s="66">
        <v>-2524</v>
      </c>
      <c r="CG6" s="66">
        <v>-1651</v>
      </c>
      <c r="CH6" s="66">
        <v>577</v>
      </c>
      <c r="CI6" s="66">
        <v>-286</v>
      </c>
      <c r="CJ6" s="66"/>
      <c r="CK6" s="66"/>
    </row>
    <row r="7" spans="1:139" s="2" customFormat="1" ht="20.100000000000001" customHeight="1" x14ac:dyDescent="0.2">
      <c r="A7" s="65" t="s">
        <v>68</v>
      </c>
      <c r="B7" s="144">
        <v>0</v>
      </c>
      <c r="C7" s="144">
        <v>17</v>
      </c>
      <c r="D7" s="144">
        <v>3</v>
      </c>
      <c r="E7" s="144">
        <v>3</v>
      </c>
      <c r="F7" s="144">
        <v>-1</v>
      </c>
      <c r="G7" s="144">
        <v>-3</v>
      </c>
      <c r="H7" s="144">
        <v>1</v>
      </c>
      <c r="I7" s="144">
        <v>-2</v>
      </c>
      <c r="J7" s="144">
        <v>-1</v>
      </c>
      <c r="K7" s="144">
        <v>13</v>
      </c>
      <c r="L7" s="144">
        <v>0</v>
      </c>
      <c r="M7" s="144">
        <v>1</v>
      </c>
      <c r="N7" s="144">
        <v>1</v>
      </c>
      <c r="O7" s="144">
        <v>0</v>
      </c>
      <c r="P7" s="144">
        <v>2</v>
      </c>
      <c r="Q7" s="144">
        <v>1</v>
      </c>
      <c r="R7" s="144">
        <v>18</v>
      </c>
      <c r="S7" s="144">
        <v>1</v>
      </c>
      <c r="T7" s="144">
        <v>228</v>
      </c>
      <c r="U7" s="144">
        <v>28</v>
      </c>
      <c r="V7" s="144">
        <v>1</v>
      </c>
      <c r="W7" s="144">
        <v>-121</v>
      </c>
      <c r="X7" s="144">
        <v>1</v>
      </c>
      <c r="Y7" s="144">
        <v>-14</v>
      </c>
      <c r="Z7" s="144">
        <v>6</v>
      </c>
      <c r="AA7" s="144">
        <v>20</v>
      </c>
      <c r="AB7" s="144">
        <v>468</v>
      </c>
      <c r="AC7" s="144">
        <v>179</v>
      </c>
      <c r="AD7" s="144">
        <v>166</v>
      </c>
      <c r="AE7" s="144">
        <v>671</v>
      </c>
      <c r="AF7" s="144">
        <v>77</v>
      </c>
      <c r="AG7" s="144">
        <v>96</v>
      </c>
      <c r="AH7" s="144">
        <v>28</v>
      </c>
      <c r="AI7" s="144">
        <v>21</v>
      </c>
      <c r="AJ7" s="144">
        <v>55</v>
      </c>
      <c r="AK7" s="144">
        <v>58</v>
      </c>
      <c r="AL7" s="144">
        <v>611</v>
      </c>
      <c r="AM7" s="144">
        <v>49</v>
      </c>
      <c r="AN7" s="144">
        <v>33</v>
      </c>
      <c r="AO7" s="144">
        <v>43</v>
      </c>
      <c r="AP7" s="144">
        <v>-4</v>
      </c>
      <c r="AQ7" s="144">
        <v>1</v>
      </c>
      <c r="AR7" s="144">
        <v>25</v>
      </c>
      <c r="AS7" s="144">
        <v>170</v>
      </c>
      <c r="AT7" s="144">
        <v>390</v>
      </c>
      <c r="AU7" s="144">
        <v>720</v>
      </c>
      <c r="AV7" s="144">
        <v>2</v>
      </c>
      <c r="AW7" s="144">
        <v>94</v>
      </c>
      <c r="AX7" s="144">
        <v>67</v>
      </c>
      <c r="AY7" s="144">
        <v>59</v>
      </c>
      <c r="AZ7" s="144">
        <v>61</v>
      </c>
      <c r="BA7" s="144">
        <v>233</v>
      </c>
      <c r="BB7" s="144">
        <v>76</v>
      </c>
      <c r="BC7" s="144">
        <v>0</v>
      </c>
      <c r="BD7" s="144">
        <v>37</v>
      </c>
      <c r="BE7" s="144">
        <v>-2</v>
      </c>
      <c r="BF7" s="144">
        <v>17</v>
      </c>
      <c r="BG7" s="144">
        <v>-37</v>
      </c>
      <c r="BH7" s="144">
        <v>-64</v>
      </c>
      <c r="BI7" s="144">
        <v>-11</v>
      </c>
      <c r="BJ7" s="144">
        <v>-3</v>
      </c>
      <c r="BK7" s="144">
        <v>-1</v>
      </c>
      <c r="BL7" s="144">
        <v>5</v>
      </c>
      <c r="BM7" s="144">
        <v>99</v>
      </c>
      <c r="BN7" s="144">
        <v>90</v>
      </c>
      <c r="BO7" s="144">
        <v>111</v>
      </c>
      <c r="BP7" s="144">
        <v>102</v>
      </c>
      <c r="BQ7" s="144">
        <v>-22</v>
      </c>
      <c r="BR7" s="144">
        <v>19</v>
      </c>
      <c r="BS7" s="144">
        <v>-65</v>
      </c>
      <c r="BT7" s="144">
        <v>-63</v>
      </c>
      <c r="BU7" s="144">
        <v>-18</v>
      </c>
      <c r="BV7" s="144">
        <v>66</v>
      </c>
      <c r="BW7" s="144">
        <v>10</v>
      </c>
      <c r="BX7" s="144">
        <v>-40</v>
      </c>
      <c r="BY7" s="144">
        <v>806</v>
      </c>
      <c r="BZ7" s="144">
        <v>-2</v>
      </c>
      <c r="CA7" s="144">
        <v>-50</v>
      </c>
      <c r="CB7" s="144">
        <v>-62</v>
      </c>
      <c r="CC7" s="144">
        <v>136</v>
      </c>
      <c r="CD7" s="144">
        <v>24</v>
      </c>
      <c r="CE7" s="144">
        <v>8</v>
      </c>
      <c r="CF7" s="144">
        <v>-138</v>
      </c>
      <c r="CG7" s="144">
        <v>-92</v>
      </c>
      <c r="CH7" s="144">
        <v>107</v>
      </c>
      <c r="CI7" s="144">
        <v>-26</v>
      </c>
      <c r="CJ7" s="144"/>
      <c r="CK7" s="144"/>
    </row>
    <row r="8" spans="1:139" s="27" customFormat="1" ht="20.100000000000001" customHeight="1" x14ac:dyDescent="0.2">
      <c r="A8" s="26" t="s">
        <v>69</v>
      </c>
      <c r="B8" s="145">
        <v>0</v>
      </c>
      <c r="C8" s="145">
        <v>17</v>
      </c>
      <c r="D8" s="145">
        <v>3</v>
      </c>
      <c r="E8" s="145">
        <v>3</v>
      </c>
      <c r="F8" s="145">
        <v>-1</v>
      </c>
      <c r="G8" s="145">
        <v>-3</v>
      </c>
      <c r="H8" s="145">
        <v>1</v>
      </c>
      <c r="I8" s="145">
        <v>-2</v>
      </c>
      <c r="J8" s="145">
        <v>-1</v>
      </c>
      <c r="K8" s="145">
        <v>13</v>
      </c>
      <c r="L8" s="145">
        <v>0</v>
      </c>
      <c r="M8" s="145">
        <v>1</v>
      </c>
      <c r="N8" s="145">
        <v>1</v>
      </c>
      <c r="O8" s="145">
        <v>0</v>
      </c>
      <c r="P8" s="145">
        <v>2</v>
      </c>
      <c r="Q8" s="145">
        <v>1</v>
      </c>
      <c r="R8" s="145">
        <v>18</v>
      </c>
      <c r="S8" s="145">
        <v>1</v>
      </c>
      <c r="T8" s="145">
        <v>4</v>
      </c>
      <c r="U8" s="145">
        <v>4</v>
      </c>
      <c r="V8" s="145">
        <v>1</v>
      </c>
      <c r="W8" s="145">
        <v>4</v>
      </c>
      <c r="X8" s="145">
        <v>1</v>
      </c>
      <c r="Y8" s="145">
        <v>-14</v>
      </c>
      <c r="Z8" s="145">
        <v>46</v>
      </c>
      <c r="AA8" s="145">
        <v>44</v>
      </c>
      <c r="AB8" s="145">
        <v>618</v>
      </c>
      <c r="AC8" s="145">
        <v>267</v>
      </c>
      <c r="AD8" s="145">
        <v>161</v>
      </c>
      <c r="AE8" s="145">
        <v>574</v>
      </c>
      <c r="AF8" s="145">
        <v>45</v>
      </c>
      <c r="AG8" s="145">
        <v>17</v>
      </c>
      <c r="AH8" s="145">
        <v>22</v>
      </c>
      <c r="AI8" s="145">
        <v>11</v>
      </c>
      <c r="AJ8" s="145">
        <v>24</v>
      </c>
      <c r="AK8" s="145">
        <v>58</v>
      </c>
      <c r="AL8" s="145">
        <v>590</v>
      </c>
      <c r="AM8" s="145">
        <v>47</v>
      </c>
      <c r="AN8" s="145">
        <v>14</v>
      </c>
      <c r="AO8" s="145">
        <v>41</v>
      </c>
      <c r="AP8" s="145">
        <v>-4</v>
      </c>
      <c r="AQ8" s="145">
        <v>1</v>
      </c>
      <c r="AR8" s="145">
        <v>25</v>
      </c>
      <c r="AS8" s="145">
        <v>170</v>
      </c>
      <c r="AT8" s="145">
        <v>390</v>
      </c>
      <c r="AU8" s="145">
        <v>720</v>
      </c>
      <c r="AV8" s="145">
        <v>2</v>
      </c>
      <c r="AW8" s="145">
        <v>94</v>
      </c>
      <c r="AX8" s="145">
        <v>67</v>
      </c>
      <c r="AY8" s="145">
        <v>59</v>
      </c>
      <c r="AZ8" s="145">
        <v>61</v>
      </c>
      <c r="BA8" s="145">
        <v>233</v>
      </c>
      <c r="BB8" s="145">
        <v>75</v>
      </c>
      <c r="BC8" s="145">
        <v>0</v>
      </c>
      <c r="BD8" s="145">
        <v>32</v>
      </c>
      <c r="BE8" s="145">
        <v>-2</v>
      </c>
      <c r="BF8" s="145">
        <v>-45</v>
      </c>
      <c r="BG8" s="145">
        <v>-5</v>
      </c>
      <c r="BH8" s="145">
        <v>1</v>
      </c>
      <c r="BI8" s="145">
        <v>-2</v>
      </c>
      <c r="BJ8" s="145">
        <v>5</v>
      </c>
      <c r="BK8" s="145">
        <v>0</v>
      </c>
      <c r="BL8" s="145">
        <v>1</v>
      </c>
      <c r="BM8" s="145">
        <v>10</v>
      </c>
      <c r="BN8" s="145">
        <v>-2</v>
      </c>
      <c r="BO8" s="145">
        <v>8</v>
      </c>
      <c r="BP8" s="145">
        <v>2</v>
      </c>
      <c r="BQ8" s="145">
        <v>0</v>
      </c>
      <c r="BR8" s="145">
        <v>2</v>
      </c>
      <c r="BS8" s="145">
        <v>0</v>
      </c>
      <c r="BT8" s="145">
        <v>-6</v>
      </c>
      <c r="BU8" s="145">
        <v>-1</v>
      </c>
      <c r="BV8" s="145">
        <v>1</v>
      </c>
      <c r="BW8" s="145">
        <v>-1</v>
      </c>
      <c r="BX8" s="145">
        <v>0</v>
      </c>
      <c r="BY8" s="145">
        <v>652</v>
      </c>
      <c r="BZ8" s="145">
        <v>11</v>
      </c>
      <c r="CA8" s="145">
        <v>2</v>
      </c>
      <c r="CB8" s="145">
        <v>47</v>
      </c>
      <c r="CC8" s="145">
        <v>19</v>
      </c>
      <c r="CD8" s="145">
        <v>27</v>
      </c>
      <c r="CE8" s="145">
        <v>12</v>
      </c>
      <c r="CF8" s="145">
        <v>11</v>
      </c>
      <c r="CG8" s="145">
        <v>19</v>
      </c>
      <c r="CH8" s="145">
        <v>34</v>
      </c>
      <c r="CI8" s="145">
        <v>-2</v>
      </c>
      <c r="CJ8" s="145"/>
      <c r="CK8" s="145"/>
    </row>
    <row r="9" spans="1:139" s="2" customFormat="1" ht="28.5" customHeight="1" x14ac:dyDescent="0.2">
      <c r="A9" s="21" t="s">
        <v>70</v>
      </c>
      <c r="B9" s="146">
        <v>0</v>
      </c>
      <c r="C9" s="146">
        <v>17</v>
      </c>
      <c r="D9" s="146">
        <v>3</v>
      </c>
      <c r="E9" s="146">
        <v>3</v>
      </c>
      <c r="F9" s="146">
        <v>-1</v>
      </c>
      <c r="G9" s="146">
        <v>-3</v>
      </c>
      <c r="H9" s="146">
        <v>1</v>
      </c>
      <c r="I9" s="146">
        <v>-2</v>
      </c>
      <c r="J9" s="146">
        <v>-1</v>
      </c>
      <c r="K9" s="146">
        <v>13</v>
      </c>
      <c r="L9" s="146">
        <v>0</v>
      </c>
      <c r="M9" s="146">
        <v>1</v>
      </c>
      <c r="N9" s="146">
        <v>1</v>
      </c>
      <c r="O9" s="146">
        <v>0</v>
      </c>
      <c r="P9" s="146">
        <v>2</v>
      </c>
      <c r="Q9" s="146">
        <v>1</v>
      </c>
      <c r="R9" s="146">
        <v>18</v>
      </c>
      <c r="S9" s="146">
        <v>1</v>
      </c>
      <c r="T9" s="146">
        <v>4</v>
      </c>
      <c r="U9" s="146">
        <v>4</v>
      </c>
      <c r="V9" s="146">
        <v>1</v>
      </c>
      <c r="W9" s="146">
        <v>4</v>
      </c>
      <c r="X9" s="146">
        <v>1</v>
      </c>
      <c r="Y9" s="146">
        <v>-14</v>
      </c>
      <c r="Z9" s="146">
        <v>46</v>
      </c>
      <c r="AA9" s="146">
        <v>44</v>
      </c>
      <c r="AB9" s="146">
        <v>618</v>
      </c>
      <c r="AC9" s="146">
        <v>267</v>
      </c>
      <c r="AD9" s="146">
        <v>161</v>
      </c>
      <c r="AE9" s="146">
        <v>574</v>
      </c>
      <c r="AF9" s="146">
        <v>45</v>
      </c>
      <c r="AG9" s="146">
        <v>17</v>
      </c>
      <c r="AH9" s="146">
        <v>22</v>
      </c>
      <c r="AI9" s="146">
        <v>11</v>
      </c>
      <c r="AJ9" s="146">
        <v>24</v>
      </c>
      <c r="AK9" s="146">
        <v>58</v>
      </c>
      <c r="AL9" s="146">
        <v>590</v>
      </c>
      <c r="AM9" s="146">
        <v>47</v>
      </c>
      <c r="AN9" s="146">
        <v>14</v>
      </c>
      <c r="AO9" s="146">
        <v>41</v>
      </c>
      <c r="AP9" s="146">
        <v>-4</v>
      </c>
      <c r="AQ9" s="146">
        <v>1</v>
      </c>
      <c r="AR9" s="146">
        <v>25</v>
      </c>
      <c r="AS9" s="146">
        <v>170</v>
      </c>
      <c r="AT9" s="146">
        <v>390</v>
      </c>
      <c r="AU9" s="146">
        <v>720</v>
      </c>
      <c r="AV9" s="146">
        <v>2</v>
      </c>
      <c r="AW9" s="146">
        <v>94</v>
      </c>
      <c r="AX9" s="146">
        <v>67</v>
      </c>
      <c r="AY9" s="146">
        <v>59</v>
      </c>
      <c r="AZ9" s="146">
        <v>61</v>
      </c>
      <c r="BA9" s="146">
        <v>233</v>
      </c>
      <c r="BB9" s="146">
        <v>75</v>
      </c>
      <c r="BC9" s="146">
        <v>0</v>
      </c>
      <c r="BD9" s="146">
        <v>32</v>
      </c>
      <c r="BE9" s="146">
        <v>-2</v>
      </c>
      <c r="BF9" s="146">
        <v>-45</v>
      </c>
      <c r="BG9" s="146">
        <v>-5</v>
      </c>
      <c r="BH9" s="146">
        <v>1</v>
      </c>
      <c r="BI9" s="146">
        <v>-2</v>
      </c>
      <c r="BJ9" s="146">
        <v>5</v>
      </c>
      <c r="BK9" s="146">
        <v>0</v>
      </c>
      <c r="BL9" s="146">
        <v>1</v>
      </c>
      <c r="BM9" s="146">
        <v>10</v>
      </c>
      <c r="BN9" s="146">
        <v>-2</v>
      </c>
      <c r="BO9" s="146">
        <v>8</v>
      </c>
      <c r="BP9" s="146">
        <v>2</v>
      </c>
      <c r="BQ9" s="146">
        <v>0</v>
      </c>
      <c r="BR9" s="146">
        <v>2</v>
      </c>
      <c r="BS9" s="146">
        <v>0</v>
      </c>
      <c r="BT9" s="146">
        <v>-6</v>
      </c>
      <c r="BU9" s="146">
        <v>-1</v>
      </c>
      <c r="BV9" s="146">
        <v>1</v>
      </c>
      <c r="BW9" s="146">
        <v>-1</v>
      </c>
      <c r="BX9" s="146">
        <v>0</v>
      </c>
      <c r="BY9" s="146">
        <v>652</v>
      </c>
      <c r="BZ9" s="146">
        <v>11</v>
      </c>
      <c r="CA9" s="146">
        <v>2</v>
      </c>
      <c r="CB9" s="146">
        <v>47</v>
      </c>
      <c r="CC9" s="146">
        <v>19</v>
      </c>
      <c r="CD9" s="146">
        <v>27</v>
      </c>
      <c r="CE9" s="146">
        <v>12</v>
      </c>
      <c r="CF9" s="146">
        <v>11</v>
      </c>
      <c r="CG9" s="146">
        <v>19</v>
      </c>
      <c r="CH9" s="146">
        <v>34</v>
      </c>
      <c r="CI9" s="146">
        <v>-2</v>
      </c>
      <c r="CJ9" s="146"/>
      <c r="CK9" s="146"/>
    </row>
    <row r="10" spans="1:139" s="27" customFormat="1" ht="20.100000000000001" customHeight="1" x14ac:dyDescent="0.2">
      <c r="A10" s="26" t="s">
        <v>184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0</v>
      </c>
      <c r="T10" s="145">
        <v>224</v>
      </c>
      <c r="U10" s="145">
        <v>24</v>
      </c>
      <c r="V10" s="145">
        <v>0</v>
      </c>
      <c r="W10" s="145">
        <v>-125</v>
      </c>
      <c r="X10" s="145">
        <v>0</v>
      </c>
      <c r="Y10" s="145">
        <v>0</v>
      </c>
      <c r="Z10" s="145">
        <v>-40</v>
      </c>
      <c r="AA10" s="145">
        <v>-24</v>
      </c>
      <c r="AB10" s="145">
        <v>-150</v>
      </c>
      <c r="AC10" s="145">
        <v>-88</v>
      </c>
      <c r="AD10" s="145">
        <v>5</v>
      </c>
      <c r="AE10" s="145">
        <v>97</v>
      </c>
      <c r="AF10" s="145">
        <v>32</v>
      </c>
      <c r="AG10" s="145">
        <v>79</v>
      </c>
      <c r="AH10" s="145">
        <v>6</v>
      </c>
      <c r="AI10" s="145">
        <v>10</v>
      </c>
      <c r="AJ10" s="145">
        <v>31</v>
      </c>
      <c r="AK10" s="145">
        <v>0</v>
      </c>
      <c r="AL10" s="145">
        <v>21</v>
      </c>
      <c r="AM10" s="145">
        <v>2</v>
      </c>
      <c r="AN10" s="145">
        <v>19</v>
      </c>
      <c r="AO10" s="145">
        <v>2</v>
      </c>
      <c r="AP10" s="145">
        <v>0</v>
      </c>
      <c r="AQ10" s="145">
        <v>0</v>
      </c>
      <c r="AR10" s="145">
        <v>0</v>
      </c>
      <c r="AS10" s="145">
        <v>0</v>
      </c>
      <c r="AT10" s="145">
        <v>0</v>
      </c>
      <c r="AU10" s="145">
        <v>0</v>
      </c>
      <c r="AV10" s="145">
        <v>0</v>
      </c>
      <c r="AW10" s="145">
        <v>0</v>
      </c>
      <c r="AX10" s="145">
        <v>0</v>
      </c>
      <c r="AY10" s="145">
        <v>0</v>
      </c>
      <c r="AZ10" s="145">
        <v>0</v>
      </c>
      <c r="BA10" s="145">
        <v>0</v>
      </c>
      <c r="BB10" s="145">
        <v>1</v>
      </c>
      <c r="BC10" s="145">
        <v>0</v>
      </c>
      <c r="BD10" s="145">
        <v>5</v>
      </c>
      <c r="BE10" s="145">
        <v>0</v>
      </c>
      <c r="BF10" s="145">
        <v>62</v>
      </c>
      <c r="BG10" s="145">
        <v>-32</v>
      </c>
      <c r="BH10" s="145">
        <v>-65</v>
      </c>
      <c r="BI10" s="145">
        <v>-9</v>
      </c>
      <c r="BJ10" s="145">
        <v>-8</v>
      </c>
      <c r="BK10" s="145">
        <v>-1</v>
      </c>
      <c r="BL10" s="145">
        <v>4</v>
      </c>
      <c r="BM10" s="145">
        <v>89</v>
      </c>
      <c r="BN10" s="145">
        <v>92</v>
      </c>
      <c r="BO10" s="145">
        <v>103</v>
      </c>
      <c r="BP10" s="145">
        <v>100</v>
      </c>
      <c r="BQ10" s="145">
        <v>-22</v>
      </c>
      <c r="BR10" s="145">
        <v>17</v>
      </c>
      <c r="BS10" s="145">
        <v>-65</v>
      </c>
      <c r="BT10" s="145">
        <v>-57</v>
      </c>
      <c r="BU10" s="145">
        <v>-17</v>
      </c>
      <c r="BV10" s="145">
        <v>65</v>
      </c>
      <c r="BW10" s="145">
        <v>11</v>
      </c>
      <c r="BX10" s="145">
        <v>-40</v>
      </c>
      <c r="BY10" s="145">
        <v>154</v>
      </c>
      <c r="BZ10" s="145">
        <v>-13</v>
      </c>
      <c r="CA10" s="145">
        <v>-52</v>
      </c>
      <c r="CB10" s="145">
        <v>-109</v>
      </c>
      <c r="CC10" s="145">
        <v>117</v>
      </c>
      <c r="CD10" s="145">
        <v>-3</v>
      </c>
      <c r="CE10" s="145">
        <v>-4</v>
      </c>
      <c r="CF10" s="145">
        <v>-149</v>
      </c>
      <c r="CG10" s="145">
        <v>-111</v>
      </c>
      <c r="CH10" s="145">
        <v>73</v>
      </c>
      <c r="CI10" s="145">
        <v>-24</v>
      </c>
      <c r="CJ10" s="145"/>
      <c r="CK10" s="145"/>
    </row>
    <row r="11" spans="1:139" s="2" customFormat="1" ht="27" customHeight="1" x14ac:dyDescent="0.2">
      <c r="A11" s="21" t="s">
        <v>71</v>
      </c>
      <c r="B11" s="146">
        <v>0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0</v>
      </c>
      <c r="T11" s="146">
        <v>224</v>
      </c>
      <c r="U11" s="146">
        <v>24</v>
      </c>
      <c r="V11" s="146">
        <v>0</v>
      </c>
      <c r="W11" s="146">
        <v>-125</v>
      </c>
      <c r="X11" s="146">
        <v>0</v>
      </c>
      <c r="Y11" s="146">
        <v>0</v>
      </c>
      <c r="Z11" s="146">
        <v>0</v>
      </c>
      <c r="AA11" s="146">
        <v>0</v>
      </c>
      <c r="AB11" s="146">
        <v>0</v>
      </c>
      <c r="AC11" s="146">
        <v>0</v>
      </c>
      <c r="AD11" s="146">
        <v>0</v>
      </c>
      <c r="AE11" s="146">
        <v>0</v>
      </c>
      <c r="AF11" s="146">
        <v>0</v>
      </c>
      <c r="AG11" s="146">
        <v>0</v>
      </c>
      <c r="AH11" s="146">
        <v>0</v>
      </c>
      <c r="AI11" s="146">
        <v>0</v>
      </c>
      <c r="AJ11" s="146">
        <v>0</v>
      </c>
      <c r="AK11" s="146">
        <v>0</v>
      </c>
      <c r="AL11" s="146">
        <v>0</v>
      </c>
      <c r="AM11" s="146">
        <v>0</v>
      </c>
      <c r="AN11" s="146">
        <v>0</v>
      </c>
      <c r="AO11" s="146">
        <v>0</v>
      </c>
      <c r="AP11" s="146">
        <v>0</v>
      </c>
      <c r="AQ11" s="146">
        <v>0</v>
      </c>
      <c r="AR11" s="146">
        <v>0</v>
      </c>
      <c r="AS11" s="146">
        <v>0</v>
      </c>
      <c r="AT11" s="146">
        <v>0</v>
      </c>
      <c r="AU11" s="146">
        <v>0</v>
      </c>
      <c r="AV11" s="146">
        <v>0</v>
      </c>
      <c r="AW11" s="146">
        <v>0</v>
      </c>
      <c r="AX11" s="146">
        <v>0</v>
      </c>
      <c r="AY11" s="146">
        <v>0</v>
      </c>
      <c r="AZ11" s="146">
        <v>0</v>
      </c>
      <c r="BA11" s="146">
        <v>0</v>
      </c>
      <c r="BB11" s="146">
        <v>1</v>
      </c>
      <c r="BC11" s="146">
        <v>0</v>
      </c>
      <c r="BD11" s="146">
        <v>5</v>
      </c>
      <c r="BE11" s="146">
        <v>0</v>
      </c>
      <c r="BF11" s="146">
        <v>0</v>
      </c>
      <c r="BG11" s="146">
        <v>0</v>
      </c>
      <c r="BH11" s="146">
        <v>0</v>
      </c>
      <c r="BI11" s="146">
        <v>0</v>
      </c>
      <c r="BJ11" s="146">
        <v>0</v>
      </c>
      <c r="BK11" s="146">
        <v>0</v>
      </c>
      <c r="BL11" s="146">
        <v>0</v>
      </c>
      <c r="BM11" s="146">
        <v>0</v>
      </c>
      <c r="BN11" s="146">
        <v>0</v>
      </c>
      <c r="BO11" s="146">
        <v>0</v>
      </c>
      <c r="BP11" s="146">
        <v>0</v>
      </c>
      <c r="BQ11" s="146">
        <v>0</v>
      </c>
      <c r="BR11" s="146">
        <v>0</v>
      </c>
      <c r="BS11" s="146">
        <v>0</v>
      </c>
      <c r="BT11" s="146">
        <v>0</v>
      </c>
      <c r="BU11" s="146">
        <v>0</v>
      </c>
      <c r="BV11" s="146">
        <v>0</v>
      </c>
      <c r="BW11" s="146">
        <v>0</v>
      </c>
      <c r="BX11" s="146">
        <v>0</v>
      </c>
      <c r="BY11" s="146">
        <v>-4</v>
      </c>
      <c r="BZ11" s="146">
        <v>0</v>
      </c>
      <c r="CA11" s="146">
        <v>1</v>
      </c>
      <c r="CB11" s="146">
        <v>1</v>
      </c>
      <c r="CC11" s="146">
        <v>1</v>
      </c>
      <c r="CD11" s="146">
        <v>1</v>
      </c>
      <c r="CE11" s="146">
        <v>1</v>
      </c>
      <c r="CF11" s="146">
        <v>4</v>
      </c>
      <c r="CG11" s="146">
        <v>6</v>
      </c>
      <c r="CH11" s="146">
        <v>7</v>
      </c>
      <c r="CI11" s="146">
        <v>0</v>
      </c>
      <c r="CJ11" s="146"/>
      <c r="CK11" s="146"/>
    </row>
    <row r="12" spans="1:139" s="2" customFormat="1" ht="33.75" customHeight="1" x14ac:dyDescent="0.2">
      <c r="A12" s="21" t="s">
        <v>72</v>
      </c>
      <c r="B12" s="146">
        <v>0</v>
      </c>
      <c r="C12" s="146">
        <v>0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6">
        <v>40</v>
      </c>
      <c r="AA12" s="146">
        <v>24</v>
      </c>
      <c r="AB12" s="146">
        <v>150</v>
      </c>
      <c r="AC12" s="146">
        <v>88</v>
      </c>
      <c r="AD12" s="146">
        <v>-5</v>
      </c>
      <c r="AE12" s="146">
        <v>-97</v>
      </c>
      <c r="AF12" s="146">
        <v>-32</v>
      </c>
      <c r="AG12" s="146">
        <v>-79</v>
      </c>
      <c r="AH12" s="146">
        <v>-6</v>
      </c>
      <c r="AI12" s="146">
        <v>-10</v>
      </c>
      <c r="AJ12" s="146">
        <v>-31</v>
      </c>
      <c r="AK12" s="146">
        <v>0</v>
      </c>
      <c r="AL12" s="146">
        <v>-21</v>
      </c>
      <c r="AM12" s="146">
        <v>-2</v>
      </c>
      <c r="AN12" s="146">
        <v>-19</v>
      </c>
      <c r="AO12" s="146">
        <v>-2</v>
      </c>
      <c r="AP12" s="146">
        <v>0</v>
      </c>
      <c r="AQ12" s="146">
        <v>0</v>
      </c>
      <c r="AR12" s="146">
        <v>0</v>
      </c>
      <c r="AS12" s="146">
        <v>0</v>
      </c>
      <c r="AT12" s="146">
        <v>0</v>
      </c>
      <c r="AU12" s="146">
        <v>0</v>
      </c>
      <c r="AV12" s="146">
        <v>0</v>
      </c>
      <c r="AW12" s="146">
        <v>0</v>
      </c>
      <c r="AX12" s="146">
        <v>0</v>
      </c>
      <c r="AY12" s="146">
        <v>0</v>
      </c>
      <c r="AZ12" s="146">
        <v>0</v>
      </c>
      <c r="BA12" s="146">
        <v>0</v>
      </c>
      <c r="BB12" s="146">
        <v>0</v>
      </c>
      <c r="BC12" s="146">
        <v>0</v>
      </c>
      <c r="BD12" s="146">
        <v>0</v>
      </c>
      <c r="BE12" s="146">
        <v>0</v>
      </c>
      <c r="BF12" s="146">
        <v>0</v>
      </c>
      <c r="BG12" s="146">
        <v>0</v>
      </c>
      <c r="BH12" s="146">
        <v>0</v>
      </c>
      <c r="BI12" s="146">
        <v>0</v>
      </c>
      <c r="BJ12" s="146">
        <v>0</v>
      </c>
      <c r="BK12" s="146">
        <v>0</v>
      </c>
      <c r="BL12" s="146">
        <v>0</v>
      </c>
      <c r="BM12" s="146">
        <v>0</v>
      </c>
      <c r="BN12" s="146">
        <v>0</v>
      </c>
      <c r="BO12" s="146">
        <v>0</v>
      </c>
      <c r="BP12" s="146">
        <v>0</v>
      </c>
      <c r="BQ12" s="146">
        <v>0</v>
      </c>
      <c r="BR12" s="146">
        <v>0</v>
      </c>
      <c r="BS12" s="146">
        <v>0</v>
      </c>
      <c r="BT12" s="146">
        <v>0</v>
      </c>
      <c r="BU12" s="146">
        <v>0</v>
      </c>
      <c r="BV12" s="146">
        <v>0</v>
      </c>
      <c r="BW12" s="146">
        <v>0</v>
      </c>
      <c r="BX12" s="146">
        <v>0</v>
      </c>
      <c r="BY12" s="146">
        <v>0</v>
      </c>
      <c r="BZ12" s="146">
        <v>0</v>
      </c>
      <c r="CA12" s="146">
        <v>0</v>
      </c>
      <c r="CB12" s="146">
        <v>0</v>
      </c>
      <c r="CC12" s="146">
        <v>0</v>
      </c>
      <c r="CD12" s="146">
        <v>0</v>
      </c>
      <c r="CE12" s="146">
        <v>0</v>
      </c>
      <c r="CF12" s="146">
        <v>14</v>
      </c>
      <c r="CG12" s="146">
        <v>11</v>
      </c>
      <c r="CH12" s="146">
        <v>3</v>
      </c>
      <c r="CI12" s="146">
        <v>5</v>
      </c>
      <c r="CJ12" s="146"/>
      <c r="CK12" s="146"/>
    </row>
    <row r="13" spans="1:139" s="2" customFormat="1" ht="33.75" customHeight="1" x14ac:dyDescent="0.2">
      <c r="A13" s="21" t="s">
        <v>180</v>
      </c>
      <c r="B13" s="146">
        <v>0</v>
      </c>
      <c r="C13" s="146">
        <v>0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6">
        <v>0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146">
        <v>0</v>
      </c>
      <c r="AA13" s="146">
        <v>0</v>
      </c>
      <c r="AB13" s="146">
        <v>0</v>
      </c>
      <c r="AC13" s="146">
        <v>0</v>
      </c>
      <c r="AD13" s="146">
        <v>0</v>
      </c>
      <c r="AE13" s="146">
        <v>0</v>
      </c>
      <c r="AF13" s="146">
        <v>0</v>
      </c>
      <c r="AG13" s="146">
        <v>0</v>
      </c>
      <c r="AH13" s="146">
        <v>0</v>
      </c>
      <c r="AI13" s="146">
        <v>0</v>
      </c>
      <c r="AJ13" s="146">
        <v>0</v>
      </c>
      <c r="AK13" s="146">
        <v>0</v>
      </c>
      <c r="AL13" s="146">
        <v>0</v>
      </c>
      <c r="AM13" s="146">
        <v>0</v>
      </c>
      <c r="AN13" s="146">
        <v>0</v>
      </c>
      <c r="AO13" s="146">
        <v>0</v>
      </c>
      <c r="AP13" s="146">
        <v>0</v>
      </c>
      <c r="AQ13" s="146">
        <v>0</v>
      </c>
      <c r="AR13" s="146">
        <v>0</v>
      </c>
      <c r="AS13" s="146">
        <v>0</v>
      </c>
      <c r="AT13" s="146">
        <v>0</v>
      </c>
      <c r="AU13" s="146">
        <v>0</v>
      </c>
      <c r="AV13" s="146">
        <v>0</v>
      </c>
      <c r="AW13" s="146">
        <v>0</v>
      </c>
      <c r="AX13" s="146">
        <v>0</v>
      </c>
      <c r="AY13" s="146">
        <v>0</v>
      </c>
      <c r="AZ13" s="146">
        <v>0</v>
      </c>
      <c r="BA13" s="146">
        <v>0</v>
      </c>
      <c r="BB13" s="146">
        <v>0</v>
      </c>
      <c r="BC13" s="146">
        <v>0</v>
      </c>
      <c r="BD13" s="146">
        <v>0</v>
      </c>
      <c r="BE13" s="146">
        <v>0</v>
      </c>
      <c r="BF13" s="146">
        <v>-62</v>
      </c>
      <c r="BG13" s="146">
        <v>32</v>
      </c>
      <c r="BH13" s="146">
        <v>65</v>
      </c>
      <c r="BI13" s="146">
        <v>9</v>
      </c>
      <c r="BJ13" s="146">
        <v>8</v>
      </c>
      <c r="BK13" s="146">
        <v>1</v>
      </c>
      <c r="BL13" s="146">
        <v>-4</v>
      </c>
      <c r="BM13" s="146">
        <v>-89</v>
      </c>
      <c r="BN13" s="146">
        <v>-92</v>
      </c>
      <c r="BO13" s="146">
        <v>-103</v>
      </c>
      <c r="BP13" s="146">
        <v>-100</v>
      </c>
      <c r="BQ13" s="146">
        <v>22</v>
      </c>
      <c r="BR13" s="146">
        <v>-17</v>
      </c>
      <c r="BS13" s="146">
        <v>65</v>
      </c>
      <c r="BT13" s="146">
        <v>57</v>
      </c>
      <c r="BU13" s="146">
        <v>17</v>
      </c>
      <c r="BV13" s="146">
        <v>-65</v>
      </c>
      <c r="BW13" s="146">
        <v>-11</v>
      </c>
      <c r="BX13" s="146">
        <v>40</v>
      </c>
      <c r="BY13" s="146">
        <v>-158</v>
      </c>
      <c r="BZ13" s="146">
        <v>13</v>
      </c>
      <c r="CA13" s="146">
        <v>53</v>
      </c>
      <c r="CB13" s="146">
        <v>110</v>
      </c>
      <c r="CC13" s="146">
        <v>-116</v>
      </c>
      <c r="CD13" s="146">
        <v>4</v>
      </c>
      <c r="CE13" s="146">
        <v>5</v>
      </c>
      <c r="CF13" s="146">
        <v>139</v>
      </c>
      <c r="CG13" s="146">
        <v>106</v>
      </c>
      <c r="CH13" s="146">
        <v>-69</v>
      </c>
      <c r="CI13" s="146">
        <v>19</v>
      </c>
      <c r="CJ13" s="146"/>
      <c r="CK13" s="146"/>
    </row>
    <row r="14" spans="1:139" s="2" customFormat="1" ht="24.6" customHeight="1" x14ac:dyDescent="0.2">
      <c r="A14" s="203" t="s">
        <v>187</v>
      </c>
      <c r="B14" s="146">
        <v>0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  <c r="W14" s="146">
        <v>0</v>
      </c>
      <c r="X14" s="146">
        <v>0</v>
      </c>
      <c r="Y14" s="146">
        <v>0</v>
      </c>
      <c r="Z14" s="146">
        <v>0</v>
      </c>
      <c r="AA14" s="146">
        <v>0</v>
      </c>
      <c r="AB14" s="146">
        <v>0</v>
      </c>
      <c r="AC14" s="146">
        <v>0</v>
      </c>
      <c r="AD14" s="146">
        <v>0</v>
      </c>
      <c r="AE14" s="146">
        <v>0</v>
      </c>
      <c r="AF14" s="146">
        <v>0</v>
      </c>
      <c r="AG14" s="146">
        <v>0</v>
      </c>
      <c r="AH14" s="146">
        <v>0</v>
      </c>
      <c r="AI14" s="146">
        <v>0</v>
      </c>
      <c r="AJ14" s="146">
        <v>0</v>
      </c>
      <c r="AK14" s="146">
        <v>0</v>
      </c>
      <c r="AL14" s="146">
        <v>0</v>
      </c>
      <c r="AM14" s="146">
        <v>0</v>
      </c>
      <c r="AN14" s="146">
        <v>0</v>
      </c>
      <c r="AO14" s="146">
        <v>0</v>
      </c>
      <c r="AP14" s="146">
        <v>0</v>
      </c>
      <c r="AQ14" s="146">
        <v>0</v>
      </c>
      <c r="AR14" s="146">
        <v>0</v>
      </c>
      <c r="AS14" s="146">
        <v>0</v>
      </c>
      <c r="AT14" s="146">
        <v>0</v>
      </c>
      <c r="AU14" s="146">
        <v>0</v>
      </c>
      <c r="AV14" s="146">
        <v>0</v>
      </c>
      <c r="AW14" s="146">
        <v>0</v>
      </c>
      <c r="AX14" s="146">
        <v>0</v>
      </c>
      <c r="AY14" s="146">
        <v>0</v>
      </c>
      <c r="AZ14" s="146">
        <v>0</v>
      </c>
      <c r="BA14" s="146">
        <v>0</v>
      </c>
      <c r="BB14" s="146">
        <v>0</v>
      </c>
      <c r="BC14" s="146">
        <v>0</v>
      </c>
      <c r="BD14" s="146">
        <v>0</v>
      </c>
      <c r="BE14" s="146">
        <v>0</v>
      </c>
      <c r="BF14" s="146">
        <v>-62</v>
      </c>
      <c r="BG14" s="146">
        <v>32</v>
      </c>
      <c r="BH14" s="146">
        <v>65</v>
      </c>
      <c r="BI14" s="146">
        <v>9</v>
      </c>
      <c r="BJ14" s="146">
        <v>8</v>
      </c>
      <c r="BK14" s="146">
        <v>1</v>
      </c>
      <c r="BL14" s="146">
        <v>-4</v>
      </c>
      <c r="BM14" s="146">
        <v>-89</v>
      </c>
      <c r="BN14" s="146">
        <v>-92</v>
      </c>
      <c r="BO14" s="146">
        <v>-103</v>
      </c>
      <c r="BP14" s="146">
        <v>-100</v>
      </c>
      <c r="BQ14" s="146">
        <v>22</v>
      </c>
      <c r="BR14" s="146">
        <v>-17</v>
      </c>
      <c r="BS14" s="146">
        <v>65</v>
      </c>
      <c r="BT14" s="146">
        <v>57</v>
      </c>
      <c r="BU14" s="146">
        <v>17</v>
      </c>
      <c r="BV14" s="146">
        <v>-65</v>
      </c>
      <c r="BW14" s="146">
        <v>-11</v>
      </c>
      <c r="BX14" s="146">
        <v>40</v>
      </c>
      <c r="BY14" s="146">
        <v>-158</v>
      </c>
      <c r="BZ14" s="146">
        <v>13</v>
      </c>
      <c r="CA14" s="146">
        <v>53</v>
      </c>
      <c r="CB14" s="146">
        <v>110</v>
      </c>
      <c r="CC14" s="146">
        <v>-116</v>
      </c>
      <c r="CD14" s="146">
        <v>4</v>
      </c>
      <c r="CE14" s="146">
        <v>5</v>
      </c>
      <c r="CF14" s="146">
        <v>139</v>
      </c>
      <c r="CG14" s="146">
        <v>106</v>
      </c>
      <c r="CH14" s="146">
        <v>-69</v>
      </c>
      <c r="CI14" s="146">
        <v>19</v>
      </c>
      <c r="CJ14" s="146"/>
      <c r="CK14" s="146"/>
    </row>
    <row r="15" spans="1:139" s="2" customFormat="1" ht="20.100000000000001" customHeight="1" x14ac:dyDescent="0.2">
      <c r="A15" s="65" t="s">
        <v>73</v>
      </c>
      <c r="B15" s="144">
        <v>197</v>
      </c>
      <c r="C15" s="144">
        <v>343</v>
      </c>
      <c r="D15" s="144">
        <v>99</v>
      </c>
      <c r="E15" s="144">
        <v>153</v>
      </c>
      <c r="F15" s="144">
        <v>122</v>
      </c>
      <c r="G15" s="144">
        <v>116</v>
      </c>
      <c r="H15" s="144">
        <v>157</v>
      </c>
      <c r="I15" s="144">
        <v>298</v>
      </c>
      <c r="J15" s="144">
        <v>237</v>
      </c>
      <c r="K15" s="144">
        <v>467</v>
      </c>
      <c r="L15" s="144">
        <v>390</v>
      </c>
      <c r="M15" s="144">
        <v>330</v>
      </c>
      <c r="N15" s="144">
        <v>334</v>
      </c>
      <c r="O15" s="144">
        <v>614</v>
      </c>
      <c r="P15" s="144">
        <v>422</v>
      </c>
      <c r="Q15" s="144">
        <v>345</v>
      </c>
      <c r="R15" s="144">
        <v>265</v>
      </c>
      <c r="S15" s="144">
        <v>366</v>
      </c>
      <c r="T15" s="144">
        <v>675</v>
      </c>
      <c r="U15" s="144">
        <v>6502</v>
      </c>
      <c r="V15" s="144">
        <v>1154</v>
      </c>
      <c r="W15" s="144">
        <v>1368</v>
      </c>
      <c r="X15" s="144">
        <v>1737</v>
      </c>
      <c r="Y15" s="144">
        <v>1345</v>
      </c>
      <c r="Z15" s="144">
        <v>1715</v>
      </c>
      <c r="AA15" s="144">
        <v>1954</v>
      </c>
      <c r="AB15" s="144">
        <v>4395</v>
      </c>
      <c r="AC15" s="144">
        <v>1827</v>
      </c>
      <c r="AD15" s="144">
        <v>2596</v>
      </c>
      <c r="AE15" s="144">
        <v>3762</v>
      </c>
      <c r="AF15" s="144">
        <v>3401</v>
      </c>
      <c r="AG15" s="144">
        <v>1154</v>
      </c>
      <c r="AH15" s="144">
        <v>911</v>
      </c>
      <c r="AI15" s="144">
        <v>1300</v>
      </c>
      <c r="AJ15" s="144">
        <v>1265</v>
      </c>
      <c r="AK15" s="144">
        <v>1340</v>
      </c>
      <c r="AL15" s="144">
        <v>1534</v>
      </c>
      <c r="AM15" s="144">
        <v>1245</v>
      </c>
      <c r="AN15" s="144">
        <v>1503</v>
      </c>
      <c r="AO15" s="144">
        <v>2213</v>
      </c>
      <c r="AP15" s="144">
        <v>876</v>
      </c>
      <c r="AQ15" s="144">
        <v>2423</v>
      </c>
      <c r="AR15" s="144">
        <v>2115</v>
      </c>
      <c r="AS15" s="144">
        <v>1793</v>
      </c>
      <c r="AT15" s="144">
        <v>2402</v>
      </c>
      <c r="AU15" s="144">
        <v>1990</v>
      </c>
      <c r="AV15" s="144">
        <v>2039</v>
      </c>
      <c r="AW15" s="144">
        <v>1970</v>
      </c>
      <c r="AX15" s="144">
        <v>1149</v>
      </c>
      <c r="AY15" s="144">
        <v>555</v>
      </c>
      <c r="AZ15" s="144">
        <v>1571</v>
      </c>
      <c r="BA15" s="144">
        <v>1224</v>
      </c>
      <c r="BB15" s="144">
        <v>-589</v>
      </c>
      <c r="BC15" s="144">
        <v>-319</v>
      </c>
      <c r="BD15" s="144">
        <v>762</v>
      </c>
      <c r="BE15" s="144">
        <v>556</v>
      </c>
      <c r="BF15" s="144">
        <v>-3373</v>
      </c>
      <c r="BG15" s="144">
        <v>3122</v>
      </c>
      <c r="BH15" s="144">
        <v>1106</v>
      </c>
      <c r="BI15" s="144">
        <v>-1186</v>
      </c>
      <c r="BJ15" s="144">
        <v>465</v>
      </c>
      <c r="BK15" s="144">
        <v>2199</v>
      </c>
      <c r="BL15" s="144">
        <v>1114</v>
      </c>
      <c r="BM15" s="144">
        <v>277</v>
      </c>
      <c r="BN15" s="144">
        <v>1054</v>
      </c>
      <c r="BO15" s="144">
        <v>1485</v>
      </c>
      <c r="BP15" s="144">
        <v>493</v>
      </c>
      <c r="BQ15" s="144">
        <v>695</v>
      </c>
      <c r="BR15" s="144">
        <v>1889</v>
      </c>
      <c r="BS15" s="144">
        <v>847</v>
      </c>
      <c r="BT15" s="144">
        <v>-42</v>
      </c>
      <c r="BU15" s="144">
        <v>2038</v>
      </c>
      <c r="BV15" s="144">
        <v>930</v>
      </c>
      <c r="BW15" s="144">
        <v>1438</v>
      </c>
      <c r="BX15" s="144">
        <v>2061</v>
      </c>
      <c r="BY15" s="144">
        <v>1588</v>
      </c>
      <c r="BZ15" s="144">
        <v>-1632</v>
      </c>
      <c r="CA15" s="144">
        <v>1224</v>
      </c>
      <c r="CB15" s="144">
        <v>-69</v>
      </c>
      <c r="CC15" s="144">
        <v>441</v>
      </c>
      <c r="CD15" s="144">
        <v>1541</v>
      </c>
      <c r="CE15" s="144">
        <v>1201</v>
      </c>
      <c r="CF15" s="144">
        <v>2386</v>
      </c>
      <c r="CG15" s="144">
        <v>1559</v>
      </c>
      <c r="CH15" s="144">
        <v>-470</v>
      </c>
      <c r="CI15" s="144">
        <v>260</v>
      </c>
      <c r="CJ15" s="144"/>
      <c r="CK15" s="144"/>
    </row>
    <row r="16" spans="1:139" s="27" customFormat="1" ht="20.100000000000001" customHeight="1" x14ac:dyDescent="0.2">
      <c r="A16" s="26" t="s">
        <v>177</v>
      </c>
      <c r="B16" s="145">
        <v>196</v>
      </c>
      <c r="C16" s="145">
        <v>343</v>
      </c>
      <c r="D16" s="145">
        <v>98</v>
      </c>
      <c r="E16" s="145">
        <v>142</v>
      </c>
      <c r="F16" s="145">
        <v>120</v>
      </c>
      <c r="G16" s="145">
        <v>116</v>
      </c>
      <c r="H16" s="145">
        <v>149</v>
      </c>
      <c r="I16" s="145">
        <v>288</v>
      </c>
      <c r="J16" s="145">
        <v>218</v>
      </c>
      <c r="K16" s="145">
        <v>430</v>
      </c>
      <c r="L16" s="145">
        <v>344</v>
      </c>
      <c r="M16" s="145">
        <v>287</v>
      </c>
      <c r="N16" s="145">
        <v>320</v>
      </c>
      <c r="O16" s="145">
        <v>412</v>
      </c>
      <c r="P16" s="145">
        <v>380</v>
      </c>
      <c r="Q16" s="145">
        <v>384</v>
      </c>
      <c r="R16" s="145">
        <v>315</v>
      </c>
      <c r="S16" s="145">
        <v>345</v>
      </c>
      <c r="T16" s="145">
        <v>434</v>
      </c>
      <c r="U16" s="145">
        <v>6399</v>
      </c>
      <c r="V16" s="145">
        <v>958</v>
      </c>
      <c r="W16" s="145">
        <v>1079</v>
      </c>
      <c r="X16" s="145">
        <v>1426</v>
      </c>
      <c r="Y16" s="145">
        <v>1076</v>
      </c>
      <c r="Z16" s="145">
        <v>1611</v>
      </c>
      <c r="AA16" s="145">
        <v>1889</v>
      </c>
      <c r="AB16" s="145">
        <v>3407</v>
      </c>
      <c r="AC16" s="145">
        <v>1474</v>
      </c>
      <c r="AD16" s="145">
        <v>2369</v>
      </c>
      <c r="AE16" s="145">
        <v>3299</v>
      </c>
      <c r="AF16" s="145">
        <v>2337</v>
      </c>
      <c r="AG16" s="145">
        <v>1607</v>
      </c>
      <c r="AH16" s="145">
        <v>915</v>
      </c>
      <c r="AI16" s="145">
        <v>1163</v>
      </c>
      <c r="AJ16" s="145">
        <v>1123</v>
      </c>
      <c r="AK16" s="145">
        <v>1255</v>
      </c>
      <c r="AL16" s="145">
        <v>1478</v>
      </c>
      <c r="AM16" s="145">
        <v>917</v>
      </c>
      <c r="AN16" s="145">
        <v>1371</v>
      </c>
      <c r="AO16" s="145">
        <v>1784</v>
      </c>
      <c r="AP16" s="145">
        <v>836</v>
      </c>
      <c r="AQ16" s="145">
        <v>2226</v>
      </c>
      <c r="AR16" s="145">
        <v>1653</v>
      </c>
      <c r="AS16" s="145">
        <v>1406</v>
      </c>
      <c r="AT16" s="145">
        <v>1400</v>
      </c>
      <c r="AU16" s="145">
        <v>1502</v>
      </c>
      <c r="AV16" s="145">
        <v>1336</v>
      </c>
      <c r="AW16" s="145">
        <v>2010</v>
      </c>
      <c r="AX16" s="145">
        <v>846</v>
      </c>
      <c r="AY16" s="145">
        <v>594</v>
      </c>
      <c r="AZ16" s="145">
        <v>1251</v>
      </c>
      <c r="BA16" s="145">
        <v>977</v>
      </c>
      <c r="BB16" s="145">
        <v>-517</v>
      </c>
      <c r="BC16" s="145">
        <v>-142</v>
      </c>
      <c r="BD16" s="145">
        <v>625</v>
      </c>
      <c r="BE16" s="145">
        <v>746</v>
      </c>
      <c r="BF16" s="145">
        <v>-3409</v>
      </c>
      <c r="BG16" s="145">
        <v>3273</v>
      </c>
      <c r="BH16" s="145">
        <v>1696</v>
      </c>
      <c r="BI16" s="145">
        <v>-976</v>
      </c>
      <c r="BJ16" s="145">
        <v>731</v>
      </c>
      <c r="BK16" s="145">
        <v>2111</v>
      </c>
      <c r="BL16" s="145">
        <v>1043</v>
      </c>
      <c r="BM16" s="145">
        <v>191</v>
      </c>
      <c r="BN16" s="145">
        <v>755</v>
      </c>
      <c r="BO16" s="145">
        <v>1142</v>
      </c>
      <c r="BP16" s="145">
        <v>571</v>
      </c>
      <c r="BQ16" s="145">
        <v>557</v>
      </c>
      <c r="BR16" s="145">
        <v>1708</v>
      </c>
      <c r="BS16" s="145">
        <v>896</v>
      </c>
      <c r="BT16" s="145">
        <v>-425</v>
      </c>
      <c r="BU16" s="145">
        <v>1890</v>
      </c>
      <c r="BV16" s="145">
        <v>935</v>
      </c>
      <c r="BW16" s="145">
        <v>1259</v>
      </c>
      <c r="BX16" s="145">
        <v>1536</v>
      </c>
      <c r="BY16" s="145">
        <v>1179</v>
      </c>
      <c r="BZ16" s="145">
        <v>-1499</v>
      </c>
      <c r="CA16" s="145">
        <v>1237</v>
      </c>
      <c r="CB16" s="145">
        <v>-113</v>
      </c>
      <c r="CC16" s="145">
        <v>647</v>
      </c>
      <c r="CD16" s="145">
        <v>2032</v>
      </c>
      <c r="CE16" s="145">
        <v>1953</v>
      </c>
      <c r="CF16" s="145">
        <v>2088</v>
      </c>
      <c r="CG16" s="145">
        <v>-571</v>
      </c>
      <c r="CH16" s="145">
        <v>485</v>
      </c>
      <c r="CI16" s="145">
        <v>108</v>
      </c>
      <c r="CJ16" s="145"/>
      <c r="CK16" s="145"/>
    </row>
    <row r="17" spans="1:95" s="2" customFormat="1" ht="24" customHeight="1" x14ac:dyDescent="0.2">
      <c r="A17" s="21" t="s">
        <v>74</v>
      </c>
      <c r="B17" s="146">
        <v>196</v>
      </c>
      <c r="C17" s="146">
        <v>343</v>
      </c>
      <c r="D17" s="146">
        <v>98</v>
      </c>
      <c r="E17" s="146">
        <v>142</v>
      </c>
      <c r="F17" s="146">
        <v>120</v>
      </c>
      <c r="G17" s="146">
        <v>116</v>
      </c>
      <c r="H17" s="146">
        <v>149</v>
      </c>
      <c r="I17" s="146">
        <v>288</v>
      </c>
      <c r="J17" s="146">
        <v>218</v>
      </c>
      <c r="K17" s="146">
        <v>430</v>
      </c>
      <c r="L17" s="146">
        <v>344</v>
      </c>
      <c r="M17" s="146">
        <v>287</v>
      </c>
      <c r="N17" s="146">
        <v>320</v>
      </c>
      <c r="O17" s="146">
        <v>412</v>
      </c>
      <c r="P17" s="146">
        <v>380</v>
      </c>
      <c r="Q17" s="146">
        <v>384</v>
      </c>
      <c r="R17" s="146">
        <v>315</v>
      </c>
      <c r="S17" s="146">
        <v>345</v>
      </c>
      <c r="T17" s="146">
        <v>434</v>
      </c>
      <c r="U17" s="146">
        <v>6399</v>
      </c>
      <c r="V17" s="146">
        <v>958</v>
      </c>
      <c r="W17" s="146">
        <v>1079</v>
      </c>
      <c r="X17" s="146">
        <v>1426</v>
      </c>
      <c r="Y17" s="146">
        <v>1076</v>
      </c>
      <c r="Z17" s="146">
        <v>1611</v>
      </c>
      <c r="AA17" s="146">
        <v>1889</v>
      </c>
      <c r="AB17" s="146">
        <v>3407</v>
      </c>
      <c r="AC17" s="146">
        <v>1474</v>
      </c>
      <c r="AD17" s="146">
        <v>2369</v>
      </c>
      <c r="AE17" s="146">
        <v>3299</v>
      </c>
      <c r="AF17" s="146">
        <v>2337</v>
      </c>
      <c r="AG17" s="146">
        <v>1607</v>
      </c>
      <c r="AH17" s="146">
        <v>915</v>
      </c>
      <c r="AI17" s="146">
        <v>1163</v>
      </c>
      <c r="AJ17" s="146">
        <v>1123</v>
      </c>
      <c r="AK17" s="146">
        <v>1255</v>
      </c>
      <c r="AL17" s="146">
        <v>1478</v>
      </c>
      <c r="AM17" s="146">
        <v>917</v>
      </c>
      <c r="AN17" s="146">
        <v>1371</v>
      </c>
      <c r="AO17" s="146">
        <v>1784</v>
      </c>
      <c r="AP17" s="146">
        <v>836</v>
      </c>
      <c r="AQ17" s="146">
        <v>2226</v>
      </c>
      <c r="AR17" s="146">
        <v>1653</v>
      </c>
      <c r="AS17" s="146">
        <v>1406</v>
      </c>
      <c r="AT17" s="146">
        <v>1400</v>
      </c>
      <c r="AU17" s="146">
        <v>1502</v>
      </c>
      <c r="AV17" s="146">
        <v>1336</v>
      </c>
      <c r="AW17" s="146">
        <v>2010</v>
      </c>
      <c r="AX17" s="146">
        <v>846</v>
      </c>
      <c r="AY17" s="146">
        <v>594</v>
      </c>
      <c r="AZ17" s="146">
        <v>1251</v>
      </c>
      <c r="BA17" s="146">
        <v>977</v>
      </c>
      <c r="BB17" s="146">
        <v>-517</v>
      </c>
      <c r="BC17" s="146">
        <v>-142</v>
      </c>
      <c r="BD17" s="146">
        <v>625</v>
      </c>
      <c r="BE17" s="146">
        <v>746</v>
      </c>
      <c r="BF17" s="146">
        <v>-3409</v>
      </c>
      <c r="BG17" s="146">
        <v>3273</v>
      </c>
      <c r="BH17" s="146">
        <v>1696</v>
      </c>
      <c r="BI17" s="146">
        <v>-976</v>
      </c>
      <c r="BJ17" s="146">
        <v>731</v>
      </c>
      <c r="BK17" s="146">
        <v>2111</v>
      </c>
      <c r="BL17" s="146">
        <v>1043</v>
      </c>
      <c r="BM17" s="146">
        <v>191</v>
      </c>
      <c r="BN17" s="146">
        <v>755</v>
      </c>
      <c r="BO17" s="146">
        <v>1142</v>
      </c>
      <c r="BP17" s="146">
        <v>571</v>
      </c>
      <c r="BQ17" s="146">
        <v>557</v>
      </c>
      <c r="BR17" s="146">
        <v>1708</v>
      </c>
      <c r="BS17" s="146">
        <v>896</v>
      </c>
      <c r="BT17" s="146">
        <v>-425</v>
      </c>
      <c r="BU17" s="146">
        <v>1890</v>
      </c>
      <c r="BV17" s="146">
        <v>935</v>
      </c>
      <c r="BW17" s="146">
        <v>1259</v>
      </c>
      <c r="BX17" s="146">
        <v>1536</v>
      </c>
      <c r="BY17" s="146">
        <v>1179</v>
      </c>
      <c r="BZ17" s="146">
        <v>-1499</v>
      </c>
      <c r="CA17" s="146">
        <v>1237</v>
      </c>
      <c r="CB17" s="146">
        <v>-113</v>
      </c>
      <c r="CC17" s="146">
        <v>647</v>
      </c>
      <c r="CD17" s="146">
        <v>2032</v>
      </c>
      <c r="CE17" s="146">
        <v>1953</v>
      </c>
      <c r="CF17" s="146">
        <v>2088</v>
      </c>
      <c r="CG17" s="146">
        <v>-571</v>
      </c>
      <c r="CH17" s="146">
        <v>485</v>
      </c>
      <c r="CI17" s="146">
        <v>108</v>
      </c>
      <c r="CJ17" s="146"/>
      <c r="CK17" s="146"/>
    </row>
    <row r="18" spans="1:95" s="88" customFormat="1" ht="28.5" customHeight="1" x14ac:dyDescent="0.2">
      <c r="A18" s="21" t="s">
        <v>75</v>
      </c>
      <c r="B18" s="146">
        <v>196</v>
      </c>
      <c r="C18" s="146">
        <v>343</v>
      </c>
      <c r="D18" s="146">
        <v>98</v>
      </c>
      <c r="E18" s="146">
        <v>142</v>
      </c>
      <c r="F18" s="146">
        <v>120</v>
      </c>
      <c r="G18" s="146">
        <v>116</v>
      </c>
      <c r="H18" s="146">
        <v>148</v>
      </c>
      <c r="I18" s="146">
        <v>287</v>
      </c>
      <c r="J18" s="146">
        <v>212</v>
      </c>
      <c r="K18" s="146">
        <v>428</v>
      </c>
      <c r="L18" s="146">
        <v>344</v>
      </c>
      <c r="M18" s="146">
        <v>283</v>
      </c>
      <c r="N18" s="146">
        <v>319</v>
      </c>
      <c r="O18" s="146">
        <v>412</v>
      </c>
      <c r="P18" s="146">
        <v>376</v>
      </c>
      <c r="Q18" s="146">
        <v>383</v>
      </c>
      <c r="R18" s="146">
        <v>314</v>
      </c>
      <c r="S18" s="146">
        <v>345</v>
      </c>
      <c r="T18" s="146">
        <v>431</v>
      </c>
      <c r="U18" s="146">
        <v>6399</v>
      </c>
      <c r="V18" s="146">
        <v>958</v>
      </c>
      <c r="W18" s="146">
        <v>1075</v>
      </c>
      <c r="X18" s="146">
        <v>1396</v>
      </c>
      <c r="Y18" s="146">
        <v>1075</v>
      </c>
      <c r="Z18" s="146">
        <v>1607</v>
      </c>
      <c r="AA18" s="146">
        <v>1888</v>
      </c>
      <c r="AB18" s="146">
        <v>3405</v>
      </c>
      <c r="AC18" s="146">
        <v>1464</v>
      </c>
      <c r="AD18" s="146">
        <v>2326</v>
      </c>
      <c r="AE18" s="146">
        <v>3227</v>
      </c>
      <c r="AF18" s="146">
        <v>2330</v>
      </c>
      <c r="AG18" s="146">
        <v>1557</v>
      </c>
      <c r="AH18" s="146">
        <v>904</v>
      </c>
      <c r="AI18" s="146">
        <v>1161</v>
      </c>
      <c r="AJ18" s="146">
        <v>1120</v>
      </c>
      <c r="AK18" s="146">
        <v>1249</v>
      </c>
      <c r="AL18" s="146">
        <v>1478</v>
      </c>
      <c r="AM18" s="146">
        <v>917</v>
      </c>
      <c r="AN18" s="146">
        <v>1371</v>
      </c>
      <c r="AO18" s="146">
        <v>1784</v>
      </c>
      <c r="AP18" s="146">
        <v>836</v>
      </c>
      <c r="AQ18" s="146">
        <v>2226</v>
      </c>
      <c r="AR18" s="146">
        <v>1653</v>
      </c>
      <c r="AS18" s="146">
        <v>1406</v>
      </c>
      <c r="AT18" s="146">
        <v>1400</v>
      </c>
      <c r="AU18" s="146">
        <v>1502</v>
      </c>
      <c r="AV18" s="146">
        <v>1336</v>
      </c>
      <c r="AW18" s="146">
        <v>2010</v>
      </c>
      <c r="AX18" s="146">
        <v>846</v>
      </c>
      <c r="AY18" s="146">
        <v>594</v>
      </c>
      <c r="AZ18" s="146">
        <v>1251</v>
      </c>
      <c r="BA18" s="146">
        <v>977</v>
      </c>
      <c r="BB18" s="146">
        <v>-517</v>
      </c>
      <c r="BC18" s="146">
        <v>-142</v>
      </c>
      <c r="BD18" s="146">
        <v>625</v>
      </c>
      <c r="BE18" s="146">
        <v>746</v>
      </c>
      <c r="BF18" s="146">
        <v>331</v>
      </c>
      <c r="BG18" s="146">
        <v>1071</v>
      </c>
      <c r="BH18" s="146">
        <v>1570</v>
      </c>
      <c r="BI18" s="146">
        <v>1031</v>
      </c>
      <c r="BJ18" s="146">
        <v>1620</v>
      </c>
      <c r="BK18" s="146">
        <v>760</v>
      </c>
      <c r="BL18" s="146">
        <v>1039</v>
      </c>
      <c r="BM18" s="146">
        <v>131</v>
      </c>
      <c r="BN18" s="146">
        <v>120</v>
      </c>
      <c r="BO18" s="146">
        <v>670</v>
      </c>
      <c r="BP18" s="146">
        <v>490</v>
      </c>
      <c r="BQ18" s="146">
        <v>255</v>
      </c>
      <c r="BR18" s="146">
        <v>216</v>
      </c>
      <c r="BS18" s="146">
        <v>551</v>
      </c>
      <c r="BT18" s="146">
        <v>145</v>
      </c>
      <c r="BU18" s="146">
        <v>560</v>
      </c>
      <c r="BV18" s="146">
        <v>336</v>
      </c>
      <c r="BW18" s="146">
        <v>425</v>
      </c>
      <c r="BX18" s="146">
        <v>122</v>
      </c>
      <c r="BY18" s="146">
        <v>776</v>
      </c>
      <c r="BZ18" s="146">
        <v>283</v>
      </c>
      <c r="CA18" s="146">
        <v>187</v>
      </c>
      <c r="CB18" s="146">
        <v>4</v>
      </c>
      <c r="CC18" s="146">
        <v>286</v>
      </c>
      <c r="CD18" s="146">
        <v>237</v>
      </c>
      <c r="CE18" s="146">
        <v>218</v>
      </c>
      <c r="CF18" s="146">
        <v>149</v>
      </c>
      <c r="CG18" s="146">
        <v>582</v>
      </c>
      <c r="CH18" s="146">
        <v>110</v>
      </c>
      <c r="CI18" s="146">
        <v>28</v>
      </c>
      <c r="CJ18" s="146"/>
      <c r="CK18" s="146"/>
    </row>
    <row r="19" spans="1:95" s="27" customFormat="1" ht="20.100000000000001" customHeight="1" x14ac:dyDescent="0.2">
      <c r="A19" s="21" t="s">
        <v>178</v>
      </c>
      <c r="B19" s="146">
        <v>0</v>
      </c>
      <c r="C19" s="146">
        <v>0</v>
      </c>
      <c r="D19" s="146">
        <v>0</v>
      </c>
      <c r="E19" s="146">
        <v>0</v>
      </c>
      <c r="F19" s="146">
        <v>0</v>
      </c>
      <c r="G19" s="146">
        <v>0</v>
      </c>
      <c r="H19" s="146">
        <v>1</v>
      </c>
      <c r="I19" s="146">
        <v>1</v>
      </c>
      <c r="J19" s="146">
        <v>6</v>
      </c>
      <c r="K19" s="146">
        <v>2</v>
      </c>
      <c r="L19" s="146">
        <v>0</v>
      </c>
      <c r="M19" s="146">
        <v>4</v>
      </c>
      <c r="N19" s="146">
        <v>1</v>
      </c>
      <c r="O19" s="146">
        <v>0</v>
      </c>
      <c r="P19" s="146">
        <v>4</v>
      </c>
      <c r="Q19" s="146">
        <v>1</v>
      </c>
      <c r="R19" s="146">
        <v>1</v>
      </c>
      <c r="S19" s="146">
        <v>0</v>
      </c>
      <c r="T19" s="146">
        <v>3</v>
      </c>
      <c r="U19" s="146">
        <v>0</v>
      </c>
      <c r="V19" s="146">
        <v>0</v>
      </c>
      <c r="W19" s="146">
        <v>4</v>
      </c>
      <c r="X19" s="146">
        <v>30</v>
      </c>
      <c r="Y19" s="146">
        <v>1</v>
      </c>
      <c r="Z19" s="146">
        <v>4</v>
      </c>
      <c r="AA19" s="146">
        <v>1</v>
      </c>
      <c r="AB19" s="146">
        <v>2</v>
      </c>
      <c r="AC19" s="146">
        <v>10</v>
      </c>
      <c r="AD19" s="146">
        <v>43</v>
      </c>
      <c r="AE19" s="146">
        <v>72</v>
      </c>
      <c r="AF19" s="146">
        <v>7</v>
      </c>
      <c r="AG19" s="146">
        <v>50</v>
      </c>
      <c r="AH19" s="146">
        <v>11</v>
      </c>
      <c r="AI19" s="146">
        <v>2</v>
      </c>
      <c r="AJ19" s="146">
        <v>3</v>
      </c>
      <c r="AK19" s="146">
        <v>6</v>
      </c>
      <c r="AL19" s="146">
        <v>0</v>
      </c>
      <c r="AM19" s="146">
        <v>0</v>
      </c>
      <c r="AN19" s="146">
        <v>0</v>
      </c>
      <c r="AO19" s="146">
        <v>0</v>
      </c>
      <c r="AP19" s="146">
        <v>0</v>
      </c>
      <c r="AQ19" s="146">
        <v>0</v>
      </c>
      <c r="AR19" s="146">
        <v>0</v>
      </c>
      <c r="AS19" s="146">
        <v>0</v>
      </c>
      <c r="AT19" s="146">
        <v>0</v>
      </c>
      <c r="AU19" s="146">
        <v>0</v>
      </c>
      <c r="AV19" s="146">
        <v>0</v>
      </c>
      <c r="AW19" s="146">
        <v>0</v>
      </c>
      <c r="AX19" s="146">
        <v>0</v>
      </c>
      <c r="AY19" s="146">
        <v>0</v>
      </c>
      <c r="AZ19" s="146">
        <v>0</v>
      </c>
      <c r="BA19" s="146">
        <v>0</v>
      </c>
      <c r="BB19" s="146">
        <v>0</v>
      </c>
      <c r="BC19" s="146">
        <v>0</v>
      </c>
      <c r="BD19" s="146">
        <v>0</v>
      </c>
      <c r="BE19" s="146">
        <v>0</v>
      </c>
      <c r="BF19" s="146">
        <v>-3740</v>
      </c>
      <c r="BG19" s="146">
        <v>2202</v>
      </c>
      <c r="BH19" s="146">
        <v>126</v>
      </c>
      <c r="BI19" s="146">
        <v>-2007</v>
      </c>
      <c r="BJ19" s="146">
        <v>-889</v>
      </c>
      <c r="BK19" s="146">
        <v>1351</v>
      </c>
      <c r="BL19" s="146">
        <v>4</v>
      </c>
      <c r="BM19" s="146">
        <v>60</v>
      </c>
      <c r="BN19" s="146">
        <v>635</v>
      </c>
      <c r="BO19" s="146">
        <v>472</v>
      </c>
      <c r="BP19" s="146">
        <v>81</v>
      </c>
      <c r="BQ19" s="146">
        <v>302</v>
      </c>
      <c r="BR19" s="146">
        <v>1492</v>
      </c>
      <c r="BS19" s="146">
        <v>345</v>
      </c>
      <c r="BT19" s="146">
        <v>-570</v>
      </c>
      <c r="BU19" s="146">
        <v>1330</v>
      </c>
      <c r="BV19" s="146">
        <v>599</v>
      </c>
      <c r="BW19" s="146">
        <v>834</v>
      </c>
      <c r="BX19" s="146">
        <v>1414</v>
      </c>
      <c r="BY19" s="146">
        <v>403</v>
      </c>
      <c r="BZ19" s="146">
        <v>-1782</v>
      </c>
      <c r="CA19" s="146">
        <v>1050</v>
      </c>
      <c r="CB19" s="146">
        <v>-117</v>
      </c>
      <c r="CC19" s="146">
        <v>361</v>
      </c>
      <c r="CD19" s="146">
        <v>1795</v>
      </c>
      <c r="CE19" s="146">
        <v>1735</v>
      </c>
      <c r="CF19" s="146">
        <v>1939</v>
      </c>
      <c r="CG19" s="146">
        <v>-1153</v>
      </c>
      <c r="CH19" s="146">
        <v>375</v>
      </c>
      <c r="CI19" s="146">
        <v>80</v>
      </c>
      <c r="CJ19" s="146"/>
      <c r="CK19" s="146"/>
    </row>
    <row r="20" spans="1:95" s="2" customFormat="1" ht="16.2" customHeight="1" x14ac:dyDescent="0.2">
      <c r="A20" s="26" t="s">
        <v>183</v>
      </c>
      <c r="B20" s="145">
        <v>1</v>
      </c>
      <c r="C20" s="145">
        <v>0</v>
      </c>
      <c r="D20" s="145">
        <v>1</v>
      </c>
      <c r="E20" s="145">
        <v>11</v>
      </c>
      <c r="F20" s="145">
        <v>2</v>
      </c>
      <c r="G20" s="145">
        <v>0</v>
      </c>
      <c r="H20" s="145">
        <v>8</v>
      </c>
      <c r="I20" s="145">
        <v>10</v>
      </c>
      <c r="J20" s="145">
        <v>19</v>
      </c>
      <c r="K20" s="145">
        <v>37</v>
      </c>
      <c r="L20" s="145">
        <v>46</v>
      </c>
      <c r="M20" s="145">
        <v>43</v>
      </c>
      <c r="N20" s="145">
        <v>14</v>
      </c>
      <c r="O20" s="145">
        <v>202</v>
      </c>
      <c r="P20" s="145">
        <v>42</v>
      </c>
      <c r="Q20" s="145">
        <v>-39</v>
      </c>
      <c r="R20" s="145">
        <v>-50</v>
      </c>
      <c r="S20" s="145">
        <v>21</v>
      </c>
      <c r="T20" s="145">
        <v>241</v>
      </c>
      <c r="U20" s="145">
        <v>103</v>
      </c>
      <c r="V20" s="145">
        <v>196</v>
      </c>
      <c r="W20" s="145">
        <v>289</v>
      </c>
      <c r="X20" s="145">
        <v>311</v>
      </c>
      <c r="Y20" s="145">
        <v>269</v>
      </c>
      <c r="Z20" s="145">
        <v>104</v>
      </c>
      <c r="AA20" s="145">
        <v>65</v>
      </c>
      <c r="AB20" s="145">
        <v>988</v>
      </c>
      <c r="AC20" s="145">
        <v>353</v>
      </c>
      <c r="AD20" s="145">
        <v>227</v>
      </c>
      <c r="AE20" s="145">
        <v>463</v>
      </c>
      <c r="AF20" s="145">
        <v>1064</v>
      </c>
      <c r="AG20" s="145">
        <v>-453</v>
      </c>
      <c r="AH20" s="145">
        <v>-4</v>
      </c>
      <c r="AI20" s="145">
        <v>137</v>
      </c>
      <c r="AJ20" s="145">
        <v>142</v>
      </c>
      <c r="AK20" s="145">
        <v>85</v>
      </c>
      <c r="AL20" s="145">
        <v>56</v>
      </c>
      <c r="AM20" s="145">
        <v>328</v>
      </c>
      <c r="AN20" s="145">
        <v>132</v>
      </c>
      <c r="AO20" s="145">
        <v>429</v>
      </c>
      <c r="AP20" s="145">
        <v>40</v>
      </c>
      <c r="AQ20" s="145">
        <v>197</v>
      </c>
      <c r="AR20" s="145">
        <v>462</v>
      </c>
      <c r="AS20" s="145">
        <v>387</v>
      </c>
      <c r="AT20" s="145">
        <v>1002</v>
      </c>
      <c r="AU20" s="145">
        <v>488</v>
      </c>
      <c r="AV20" s="145">
        <v>703</v>
      </c>
      <c r="AW20" s="145">
        <v>-40</v>
      </c>
      <c r="AX20" s="145">
        <v>303</v>
      </c>
      <c r="AY20" s="145">
        <v>-39</v>
      </c>
      <c r="AZ20" s="145">
        <v>320</v>
      </c>
      <c r="BA20" s="145">
        <v>247</v>
      </c>
      <c r="BB20" s="145">
        <v>-72</v>
      </c>
      <c r="BC20" s="145">
        <v>-177</v>
      </c>
      <c r="BD20" s="145">
        <v>137</v>
      </c>
      <c r="BE20" s="145">
        <v>-190</v>
      </c>
      <c r="BF20" s="145">
        <v>36</v>
      </c>
      <c r="BG20" s="145">
        <v>-151</v>
      </c>
      <c r="BH20" s="145">
        <v>-590</v>
      </c>
      <c r="BI20" s="145">
        <v>-210</v>
      </c>
      <c r="BJ20" s="145">
        <v>-266</v>
      </c>
      <c r="BK20" s="145">
        <v>88</v>
      </c>
      <c r="BL20" s="145">
        <v>71</v>
      </c>
      <c r="BM20" s="145">
        <v>86</v>
      </c>
      <c r="BN20" s="145">
        <v>299</v>
      </c>
      <c r="BO20" s="145">
        <v>343</v>
      </c>
      <c r="BP20" s="145">
        <v>-78</v>
      </c>
      <c r="BQ20" s="145">
        <v>138</v>
      </c>
      <c r="BR20" s="145">
        <v>181</v>
      </c>
      <c r="BS20" s="145">
        <v>-49</v>
      </c>
      <c r="BT20" s="145">
        <v>383</v>
      </c>
      <c r="BU20" s="145">
        <v>148</v>
      </c>
      <c r="BV20" s="145">
        <v>-5</v>
      </c>
      <c r="BW20" s="145">
        <v>179</v>
      </c>
      <c r="BX20" s="145">
        <v>525</v>
      </c>
      <c r="BY20" s="145">
        <v>409</v>
      </c>
      <c r="BZ20" s="145">
        <v>-133</v>
      </c>
      <c r="CA20" s="145">
        <v>-13</v>
      </c>
      <c r="CB20" s="145">
        <v>44</v>
      </c>
      <c r="CC20" s="145">
        <v>-206</v>
      </c>
      <c r="CD20" s="145">
        <v>-491</v>
      </c>
      <c r="CE20" s="145">
        <v>-752</v>
      </c>
      <c r="CF20" s="145">
        <v>298</v>
      </c>
      <c r="CG20" s="145">
        <v>2130</v>
      </c>
      <c r="CH20" s="145">
        <v>-955</v>
      </c>
      <c r="CI20" s="145">
        <v>152</v>
      </c>
      <c r="CJ20" s="145"/>
      <c r="CK20" s="145"/>
    </row>
    <row r="21" spans="1:95" s="2" customFormat="1" ht="16.2" customHeight="1" x14ac:dyDescent="0.2">
      <c r="A21" s="21" t="s">
        <v>76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0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0</v>
      </c>
      <c r="AB21" s="146">
        <v>0</v>
      </c>
      <c r="AC21" s="146">
        <v>0</v>
      </c>
      <c r="AD21" s="146">
        <v>0</v>
      </c>
      <c r="AE21" s="146">
        <v>0</v>
      </c>
      <c r="AF21" s="146">
        <v>0</v>
      </c>
      <c r="AG21" s="146">
        <v>0</v>
      </c>
      <c r="AH21" s="146">
        <v>0</v>
      </c>
      <c r="AI21" s="146">
        <v>0</v>
      </c>
      <c r="AJ21" s="146">
        <v>0</v>
      </c>
      <c r="AK21" s="146">
        <v>0</v>
      </c>
      <c r="AL21" s="146">
        <v>0</v>
      </c>
      <c r="AM21" s="146">
        <v>0</v>
      </c>
      <c r="AN21" s="146">
        <v>0</v>
      </c>
      <c r="AO21" s="146">
        <v>0</v>
      </c>
      <c r="AP21" s="146">
        <v>0</v>
      </c>
      <c r="AQ21" s="146">
        <v>0</v>
      </c>
      <c r="AR21" s="146">
        <v>0</v>
      </c>
      <c r="AS21" s="146">
        <v>0</v>
      </c>
      <c r="AT21" s="146">
        <v>-104</v>
      </c>
      <c r="AU21" s="146">
        <v>-40</v>
      </c>
      <c r="AV21" s="146">
        <v>11</v>
      </c>
      <c r="AW21" s="146">
        <v>-93</v>
      </c>
      <c r="AX21" s="146">
        <v>-5</v>
      </c>
      <c r="AY21" s="146">
        <v>28</v>
      </c>
      <c r="AZ21" s="146">
        <v>63</v>
      </c>
      <c r="BA21" s="146">
        <v>-76</v>
      </c>
      <c r="BB21" s="146">
        <v>119</v>
      </c>
      <c r="BC21" s="146">
        <v>241</v>
      </c>
      <c r="BD21" s="146">
        <v>4</v>
      </c>
      <c r="BE21" s="146">
        <v>73</v>
      </c>
      <c r="BF21" s="146">
        <v>188</v>
      </c>
      <c r="BG21" s="146">
        <v>-50</v>
      </c>
      <c r="BH21" s="146">
        <v>24</v>
      </c>
      <c r="BI21" s="146">
        <v>-73</v>
      </c>
      <c r="BJ21" s="146">
        <v>17</v>
      </c>
      <c r="BK21" s="146">
        <v>-10</v>
      </c>
      <c r="BL21" s="146">
        <v>75</v>
      </c>
      <c r="BM21" s="146">
        <v>75</v>
      </c>
      <c r="BN21" s="146">
        <v>3</v>
      </c>
      <c r="BO21" s="146">
        <v>-200</v>
      </c>
      <c r="BP21" s="146">
        <v>238</v>
      </c>
      <c r="BQ21" s="146">
        <v>185</v>
      </c>
      <c r="BR21" s="146">
        <v>-31</v>
      </c>
      <c r="BS21" s="146">
        <v>151</v>
      </c>
      <c r="BT21" s="146">
        <v>11</v>
      </c>
      <c r="BU21" s="146">
        <v>-10</v>
      </c>
      <c r="BV21" s="146">
        <v>-56</v>
      </c>
      <c r="BW21" s="146">
        <v>121</v>
      </c>
      <c r="BX21" s="146">
        <v>10</v>
      </c>
      <c r="BY21" s="146">
        <v>-102</v>
      </c>
      <c r="BZ21" s="146">
        <v>102</v>
      </c>
      <c r="CA21" s="146">
        <v>20</v>
      </c>
      <c r="CB21" s="146">
        <v>129</v>
      </c>
      <c r="CC21" s="146">
        <v>29</v>
      </c>
      <c r="CD21" s="146">
        <v>179</v>
      </c>
      <c r="CE21" s="146">
        <v>347</v>
      </c>
      <c r="CF21" s="146">
        <v>131</v>
      </c>
      <c r="CG21" s="146">
        <v>-302</v>
      </c>
      <c r="CH21" s="146">
        <v>166</v>
      </c>
      <c r="CI21" s="146">
        <v>-74</v>
      </c>
      <c r="CJ21" s="146"/>
      <c r="CK21" s="146"/>
    </row>
    <row r="22" spans="1:95" s="2" customFormat="1" ht="16.2" customHeight="1" x14ac:dyDescent="0.2">
      <c r="A22" s="22" t="s">
        <v>3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0</v>
      </c>
      <c r="T22" s="147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7">
        <v>0</v>
      </c>
      <c r="AE22" s="147">
        <v>0</v>
      </c>
      <c r="AF22" s="147">
        <v>0</v>
      </c>
      <c r="AG22" s="147">
        <v>0</v>
      </c>
      <c r="AH22" s="147">
        <v>0</v>
      </c>
      <c r="AI22" s="147">
        <v>0</v>
      </c>
      <c r="AJ22" s="147">
        <v>0</v>
      </c>
      <c r="AK22" s="147">
        <v>0</v>
      </c>
      <c r="AL22" s="147">
        <v>0</v>
      </c>
      <c r="AM22" s="147">
        <v>0</v>
      </c>
      <c r="AN22" s="147">
        <v>0</v>
      </c>
      <c r="AO22" s="147">
        <v>0</v>
      </c>
      <c r="AP22" s="147">
        <v>0</v>
      </c>
      <c r="AQ22" s="147">
        <v>0</v>
      </c>
      <c r="AR22" s="147">
        <v>0</v>
      </c>
      <c r="AS22" s="147">
        <v>0</v>
      </c>
      <c r="AT22" s="147">
        <v>0</v>
      </c>
      <c r="AU22" s="147">
        <v>0</v>
      </c>
      <c r="AV22" s="147">
        <v>0</v>
      </c>
      <c r="AW22" s="147">
        <v>0</v>
      </c>
      <c r="AX22" s="147">
        <v>0</v>
      </c>
      <c r="AY22" s="147">
        <v>0</v>
      </c>
      <c r="AZ22" s="147">
        <v>0</v>
      </c>
      <c r="BA22" s="147">
        <v>0</v>
      </c>
      <c r="BB22" s="147">
        <v>0</v>
      </c>
      <c r="BC22" s="147">
        <v>0</v>
      </c>
      <c r="BD22" s="147">
        <v>0</v>
      </c>
      <c r="BE22" s="147">
        <v>0</v>
      </c>
      <c r="BF22" s="147">
        <v>0</v>
      </c>
      <c r="BG22" s="147">
        <v>0</v>
      </c>
      <c r="BH22" s="147">
        <v>0</v>
      </c>
      <c r="BI22" s="147">
        <v>0</v>
      </c>
      <c r="BJ22" s="147">
        <v>0</v>
      </c>
      <c r="BK22" s="147">
        <v>0</v>
      </c>
      <c r="BL22" s="147">
        <v>0</v>
      </c>
      <c r="BM22" s="147">
        <v>0</v>
      </c>
      <c r="BN22" s="147">
        <v>0</v>
      </c>
      <c r="BO22" s="147">
        <v>0</v>
      </c>
      <c r="BP22" s="147">
        <v>0</v>
      </c>
      <c r="BQ22" s="147">
        <v>0</v>
      </c>
      <c r="BR22" s="147">
        <v>0</v>
      </c>
      <c r="BS22" s="147">
        <v>0</v>
      </c>
      <c r="BT22" s="147">
        <v>0</v>
      </c>
      <c r="BU22" s="147">
        <v>0</v>
      </c>
      <c r="BV22" s="147">
        <v>0</v>
      </c>
      <c r="BW22" s="147">
        <v>0</v>
      </c>
      <c r="BX22" s="147">
        <v>0</v>
      </c>
      <c r="BY22" s="147">
        <v>0</v>
      </c>
      <c r="BZ22" s="147">
        <v>0</v>
      </c>
      <c r="CA22" s="146">
        <v>2</v>
      </c>
      <c r="CB22" s="146">
        <v>4</v>
      </c>
      <c r="CC22" s="146">
        <v>0</v>
      </c>
      <c r="CD22" s="147">
        <v>7</v>
      </c>
      <c r="CE22" s="146">
        <v>0</v>
      </c>
      <c r="CF22" s="146">
        <v>0</v>
      </c>
      <c r="CG22" s="146">
        <v>4</v>
      </c>
      <c r="CH22" s="147">
        <v>-2</v>
      </c>
      <c r="CI22" s="146">
        <v>-1</v>
      </c>
      <c r="CJ22" s="146"/>
      <c r="CK22" s="146"/>
    </row>
    <row r="23" spans="1:95" s="2" customFormat="1" ht="20.25" customHeight="1" x14ac:dyDescent="0.2">
      <c r="A23" s="22" t="s">
        <v>158</v>
      </c>
      <c r="B23" s="147">
        <v>0</v>
      </c>
      <c r="C23" s="147">
        <v>0</v>
      </c>
      <c r="D23" s="147">
        <v>0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7">
        <v>0</v>
      </c>
      <c r="S23" s="147">
        <v>0</v>
      </c>
      <c r="T23" s="147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0</v>
      </c>
      <c r="AA23" s="147">
        <v>0</v>
      </c>
      <c r="AB23" s="147">
        <v>0</v>
      </c>
      <c r="AC23" s="147">
        <v>0</v>
      </c>
      <c r="AD23" s="147">
        <v>0</v>
      </c>
      <c r="AE23" s="147">
        <v>0</v>
      </c>
      <c r="AF23" s="147">
        <v>0</v>
      </c>
      <c r="AG23" s="147">
        <v>0</v>
      </c>
      <c r="AH23" s="147">
        <v>0</v>
      </c>
      <c r="AI23" s="147">
        <v>0</v>
      </c>
      <c r="AJ23" s="147">
        <v>0</v>
      </c>
      <c r="AK23" s="147">
        <v>0</v>
      </c>
      <c r="AL23" s="147">
        <v>0</v>
      </c>
      <c r="AM23" s="147">
        <v>0</v>
      </c>
      <c r="AN23" s="147">
        <v>0</v>
      </c>
      <c r="AO23" s="147">
        <v>0</v>
      </c>
      <c r="AP23" s="147">
        <v>0</v>
      </c>
      <c r="AQ23" s="147">
        <v>0</v>
      </c>
      <c r="AR23" s="147">
        <v>0</v>
      </c>
      <c r="AS23" s="147">
        <v>0</v>
      </c>
      <c r="AT23" s="147">
        <v>-104</v>
      </c>
      <c r="AU23" s="147">
        <v>-40</v>
      </c>
      <c r="AV23" s="147">
        <v>11</v>
      </c>
      <c r="AW23" s="147">
        <v>-93</v>
      </c>
      <c r="AX23" s="147">
        <v>-5</v>
      </c>
      <c r="AY23" s="147">
        <v>28</v>
      </c>
      <c r="AZ23" s="147">
        <v>63</v>
      </c>
      <c r="BA23" s="147">
        <v>-76</v>
      </c>
      <c r="BB23" s="147">
        <v>119</v>
      </c>
      <c r="BC23" s="147">
        <v>241</v>
      </c>
      <c r="BD23" s="147">
        <v>4</v>
      </c>
      <c r="BE23" s="147">
        <v>73</v>
      </c>
      <c r="BF23" s="147">
        <v>188</v>
      </c>
      <c r="BG23" s="147">
        <v>-50</v>
      </c>
      <c r="BH23" s="147">
        <v>24</v>
      </c>
      <c r="BI23" s="147">
        <v>-73</v>
      </c>
      <c r="BJ23" s="147">
        <v>17</v>
      </c>
      <c r="BK23" s="147">
        <v>-10</v>
      </c>
      <c r="BL23" s="147">
        <v>75</v>
      </c>
      <c r="BM23" s="147">
        <v>75</v>
      </c>
      <c r="BN23" s="147">
        <v>3</v>
      </c>
      <c r="BO23" s="147">
        <v>-200</v>
      </c>
      <c r="BP23" s="147">
        <v>238</v>
      </c>
      <c r="BQ23" s="147">
        <v>185</v>
      </c>
      <c r="BR23" s="147">
        <v>-31</v>
      </c>
      <c r="BS23" s="147">
        <v>151</v>
      </c>
      <c r="BT23" s="147">
        <v>11</v>
      </c>
      <c r="BU23" s="147">
        <v>-10</v>
      </c>
      <c r="BV23" s="147">
        <v>-56</v>
      </c>
      <c r="BW23" s="147">
        <v>121</v>
      </c>
      <c r="BX23" s="147">
        <v>10</v>
      </c>
      <c r="BY23" s="147">
        <v>-102</v>
      </c>
      <c r="BZ23" s="147">
        <v>102</v>
      </c>
      <c r="CA23" s="147">
        <v>18</v>
      </c>
      <c r="CB23" s="147">
        <v>125</v>
      </c>
      <c r="CC23" s="147">
        <v>29</v>
      </c>
      <c r="CD23" s="147">
        <v>172</v>
      </c>
      <c r="CE23" s="147">
        <v>347</v>
      </c>
      <c r="CF23" s="147">
        <v>131</v>
      </c>
      <c r="CG23" s="147">
        <v>-306</v>
      </c>
      <c r="CH23" s="147">
        <v>168</v>
      </c>
      <c r="CI23" s="147">
        <v>-73</v>
      </c>
      <c r="CJ23" s="147"/>
      <c r="CK23" s="147"/>
    </row>
    <row r="24" spans="1:95" s="2" customFormat="1" ht="23.25" customHeight="1" x14ac:dyDescent="0.2">
      <c r="A24" s="21" t="s">
        <v>77</v>
      </c>
      <c r="B24" s="146">
        <v>1</v>
      </c>
      <c r="C24" s="146">
        <v>0</v>
      </c>
      <c r="D24" s="146">
        <v>1</v>
      </c>
      <c r="E24" s="146">
        <v>11</v>
      </c>
      <c r="F24" s="146">
        <v>2</v>
      </c>
      <c r="G24" s="146">
        <v>0</v>
      </c>
      <c r="H24" s="146">
        <v>8</v>
      </c>
      <c r="I24" s="146">
        <v>10</v>
      </c>
      <c r="J24" s="146">
        <v>19</v>
      </c>
      <c r="K24" s="146">
        <v>37</v>
      </c>
      <c r="L24" s="146">
        <v>46</v>
      </c>
      <c r="M24" s="146">
        <v>43</v>
      </c>
      <c r="N24" s="146">
        <v>14</v>
      </c>
      <c r="O24" s="146">
        <v>202</v>
      </c>
      <c r="P24" s="146">
        <v>42</v>
      </c>
      <c r="Q24" s="146">
        <v>-39</v>
      </c>
      <c r="R24" s="146">
        <v>-50</v>
      </c>
      <c r="S24" s="146">
        <v>21</v>
      </c>
      <c r="T24" s="146">
        <v>241</v>
      </c>
      <c r="U24" s="146">
        <v>103</v>
      </c>
      <c r="V24" s="146">
        <v>196</v>
      </c>
      <c r="W24" s="146">
        <v>289</v>
      </c>
      <c r="X24" s="146">
        <v>311</v>
      </c>
      <c r="Y24" s="146">
        <v>269</v>
      </c>
      <c r="Z24" s="146">
        <v>104</v>
      </c>
      <c r="AA24" s="146">
        <v>65</v>
      </c>
      <c r="AB24" s="146">
        <v>988</v>
      </c>
      <c r="AC24" s="146">
        <v>353</v>
      </c>
      <c r="AD24" s="146">
        <v>227</v>
      </c>
      <c r="AE24" s="146">
        <v>463</v>
      </c>
      <c r="AF24" s="146">
        <v>1064</v>
      </c>
      <c r="AG24" s="146">
        <v>-453</v>
      </c>
      <c r="AH24" s="146">
        <v>-4</v>
      </c>
      <c r="AI24" s="146">
        <v>137</v>
      </c>
      <c r="AJ24" s="146">
        <v>142</v>
      </c>
      <c r="AK24" s="146">
        <v>85</v>
      </c>
      <c r="AL24" s="146">
        <v>56</v>
      </c>
      <c r="AM24" s="146">
        <v>328</v>
      </c>
      <c r="AN24" s="146">
        <v>132</v>
      </c>
      <c r="AO24" s="146">
        <v>429</v>
      </c>
      <c r="AP24" s="146">
        <v>40</v>
      </c>
      <c r="AQ24" s="146">
        <v>197</v>
      </c>
      <c r="AR24" s="146">
        <v>462</v>
      </c>
      <c r="AS24" s="146">
        <v>387</v>
      </c>
      <c r="AT24" s="146">
        <v>898</v>
      </c>
      <c r="AU24" s="146">
        <v>448</v>
      </c>
      <c r="AV24" s="146">
        <v>714</v>
      </c>
      <c r="AW24" s="146">
        <v>-133</v>
      </c>
      <c r="AX24" s="146">
        <v>298</v>
      </c>
      <c r="AY24" s="146">
        <v>-11</v>
      </c>
      <c r="AZ24" s="146">
        <v>383</v>
      </c>
      <c r="BA24" s="146">
        <v>171</v>
      </c>
      <c r="BB24" s="146">
        <v>47</v>
      </c>
      <c r="BC24" s="146">
        <v>64</v>
      </c>
      <c r="BD24" s="146">
        <v>141</v>
      </c>
      <c r="BE24" s="146">
        <v>-117</v>
      </c>
      <c r="BF24" s="146">
        <v>212</v>
      </c>
      <c r="BG24" s="146">
        <v>-223</v>
      </c>
      <c r="BH24" s="146">
        <v>-655</v>
      </c>
      <c r="BI24" s="146">
        <v>-310</v>
      </c>
      <c r="BJ24" s="146">
        <v>-234</v>
      </c>
      <c r="BK24" s="146">
        <v>-15</v>
      </c>
      <c r="BL24" s="146">
        <v>48</v>
      </c>
      <c r="BM24" s="146">
        <v>95</v>
      </c>
      <c r="BN24" s="146">
        <v>341</v>
      </c>
      <c r="BO24" s="146">
        <v>169</v>
      </c>
      <c r="BP24" s="146">
        <v>91</v>
      </c>
      <c r="BQ24" s="146">
        <v>266</v>
      </c>
      <c r="BR24" s="146">
        <v>27</v>
      </c>
      <c r="BS24" s="146">
        <v>155</v>
      </c>
      <c r="BT24" s="146">
        <v>121</v>
      </c>
      <c r="BU24" s="146">
        <v>102</v>
      </c>
      <c r="BV24" s="146">
        <v>-53</v>
      </c>
      <c r="BW24" s="146">
        <v>244</v>
      </c>
      <c r="BX24" s="146">
        <v>437</v>
      </c>
      <c r="BY24" s="146">
        <v>199</v>
      </c>
      <c r="BZ24" s="146">
        <v>1</v>
      </c>
      <c r="CA24" s="146">
        <v>87</v>
      </c>
      <c r="CB24" s="146">
        <v>177</v>
      </c>
      <c r="CC24" s="146">
        <v>-286</v>
      </c>
      <c r="CD24" s="146">
        <v>-309</v>
      </c>
      <c r="CE24" s="146">
        <v>-256</v>
      </c>
      <c r="CF24" s="146">
        <v>22</v>
      </c>
      <c r="CG24" s="146">
        <v>2028</v>
      </c>
      <c r="CH24" s="146">
        <v>-828</v>
      </c>
      <c r="CI24" s="146">
        <v>106</v>
      </c>
      <c r="CJ24" s="146"/>
      <c r="CK24" s="146"/>
    </row>
    <row r="25" spans="1:95" s="2" customFormat="1" ht="16.2" customHeight="1" x14ac:dyDescent="0.2">
      <c r="A25" s="22" t="s">
        <v>3</v>
      </c>
      <c r="B25" s="147">
        <v>1</v>
      </c>
      <c r="C25" s="147">
        <v>0</v>
      </c>
      <c r="D25" s="147">
        <v>1</v>
      </c>
      <c r="E25" s="147">
        <v>11</v>
      </c>
      <c r="F25" s="147">
        <v>2</v>
      </c>
      <c r="G25" s="147">
        <v>0</v>
      </c>
      <c r="H25" s="147">
        <v>8</v>
      </c>
      <c r="I25" s="147">
        <v>10</v>
      </c>
      <c r="J25" s="147">
        <v>19</v>
      </c>
      <c r="K25" s="147">
        <v>37</v>
      </c>
      <c r="L25" s="147">
        <v>46</v>
      </c>
      <c r="M25" s="147">
        <v>43</v>
      </c>
      <c r="N25" s="147">
        <v>14</v>
      </c>
      <c r="O25" s="147">
        <v>202</v>
      </c>
      <c r="P25" s="147">
        <v>42</v>
      </c>
      <c r="Q25" s="147">
        <v>-39</v>
      </c>
      <c r="R25" s="147">
        <v>-50</v>
      </c>
      <c r="S25" s="147">
        <v>21</v>
      </c>
      <c r="T25" s="147">
        <v>241</v>
      </c>
      <c r="U25" s="147">
        <v>103</v>
      </c>
      <c r="V25" s="147">
        <v>196</v>
      </c>
      <c r="W25" s="147">
        <v>289</v>
      </c>
      <c r="X25" s="147">
        <v>311</v>
      </c>
      <c r="Y25" s="147">
        <v>269</v>
      </c>
      <c r="Z25" s="147">
        <v>104</v>
      </c>
      <c r="AA25" s="147">
        <v>65</v>
      </c>
      <c r="AB25" s="147">
        <v>988</v>
      </c>
      <c r="AC25" s="147">
        <v>353</v>
      </c>
      <c r="AD25" s="147">
        <v>227</v>
      </c>
      <c r="AE25" s="147">
        <v>463</v>
      </c>
      <c r="AF25" s="147">
        <v>1064</v>
      </c>
      <c r="AG25" s="147">
        <v>-453</v>
      </c>
      <c r="AH25" s="147">
        <v>-4</v>
      </c>
      <c r="AI25" s="147">
        <v>137</v>
      </c>
      <c r="AJ25" s="147">
        <v>142</v>
      </c>
      <c r="AK25" s="147">
        <v>85</v>
      </c>
      <c r="AL25" s="147">
        <v>56</v>
      </c>
      <c r="AM25" s="147">
        <v>328</v>
      </c>
      <c r="AN25" s="147">
        <v>132</v>
      </c>
      <c r="AO25" s="147">
        <v>429</v>
      </c>
      <c r="AP25" s="147">
        <v>40</v>
      </c>
      <c r="AQ25" s="147">
        <v>197</v>
      </c>
      <c r="AR25" s="147">
        <v>462</v>
      </c>
      <c r="AS25" s="147">
        <v>387</v>
      </c>
      <c r="AT25" s="147">
        <v>653</v>
      </c>
      <c r="AU25" s="147">
        <v>309</v>
      </c>
      <c r="AV25" s="147">
        <v>668</v>
      </c>
      <c r="AW25" s="147">
        <v>-45</v>
      </c>
      <c r="AX25" s="147">
        <v>42</v>
      </c>
      <c r="AY25" s="147">
        <v>-63</v>
      </c>
      <c r="AZ25" s="147">
        <v>9</v>
      </c>
      <c r="BA25" s="147">
        <v>115</v>
      </c>
      <c r="BB25" s="147">
        <v>-81</v>
      </c>
      <c r="BC25" s="147">
        <v>46</v>
      </c>
      <c r="BD25" s="147">
        <v>121</v>
      </c>
      <c r="BE25" s="147">
        <v>-166</v>
      </c>
      <c r="BF25" s="147">
        <v>-15</v>
      </c>
      <c r="BG25" s="147">
        <v>-262</v>
      </c>
      <c r="BH25" s="147">
        <v>-671</v>
      </c>
      <c r="BI25" s="147">
        <v>-91</v>
      </c>
      <c r="BJ25" s="147">
        <v>-151</v>
      </c>
      <c r="BK25" s="147">
        <v>-56</v>
      </c>
      <c r="BL25" s="147">
        <v>2</v>
      </c>
      <c r="BM25" s="147">
        <v>41</v>
      </c>
      <c r="BN25" s="147">
        <v>92</v>
      </c>
      <c r="BO25" s="147">
        <v>-2</v>
      </c>
      <c r="BP25" s="147">
        <v>7</v>
      </c>
      <c r="BQ25" s="147">
        <v>81</v>
      </c>
      <c r="BR25" s="147">
        <v>48</v>
      </c>
      <c r="BS25" s="147">
        <v>15</v>
      </c>
      <c r="BT25" s="147">
        <v>-7</v>
      </c>
      <c r="BU25" s="147">
        <v>198</v>
      </c>
      <c r="BV25" s="147">
        <v>213</v>
      </c>
      <c r="BW25" s="147">
        <v>131</v>
      </c>
      <c r="BX25" s="147">
        <v>330</v>
      </c>
      <c r="BY25" s="147">
        <v>439</v>
      </c>
      <c r="BZ25" s="147">
        <v>-132</v>
      </c>
      <c r="CA25" s="147">
        <v>-24</v>
      </c>
      <c r="CB25" s="147">
        <v>194</v>
      </c>
      <c r="CC25" s="147">
        <v>-32</v>
      </c>
      <c r="CD25" s="147">
        <v>-404</v>
      </c>
      <c r="CE25" s="147">
        <v>-93</v>
      </c>
      <c r="CF25" s="147">
        <v>125</v>
      </c>
      <c r="CG25" s="147">
        <v>1516</v>
      </c>
      <c r="CH25" s="147">
        <v>-686</v>
      </c>
      <c r="CI25" s="147">
        <v>110</v>
      </c>
      <c r="CJ25" s="147"/>
      <c r="CK25" s="147"/>
    </row>
    <row r="26" spans="1:95" s="2" customFormat="1" ht="22.5" customHeight="1" x14ac:dyDescent="0.2">
      <c r="A26" s="22" t="s">
        <v>9</v>
      </c>
      <c r="B26" s="147">
        <v>0</v>
      </c>
      <c r="C26" s="147">
        <v>0</v>
      </c>
      <c r="D26" s="147">
        <v>0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7">
        <v>0</v>
      </c>
      <c r="S26" s="147">
        <v>0</v>
      </c>
      <c r="T26" s="147">
        <v>0</v>
      </c>
      <c r="U26" s="147">
        <v>0</v>
      </c>
      <c r="V26" s="147">
        <v>0</v>
      </c>
      <c r="W26" s="147">
        <v>0</v>
      </c>
      <c r="X26" s="147">
        <v>0</v>
      </c>
      <c r="Y26" s="147">
        <v>0</v>
      </c>
      <c r="Z26" s="147">
        <v>0</v>
      </c>
      <c r="AA26" s="147">
        <v>0</v>
      </c>
      <c r="AB26" s="147">
        <v>0</v>
      </c>
      <c r="AC26" s="147">
        <v>0</v>
      </c>
      <c r="AD26" s="147">
        <v>0</v>
      </c>
      <c r="AE26" s="147">
        <v>0</v>
      </c>
      <c r="AF26" s="147">
        <v>0</v>
      </c>
      <c r="AG26" s="147">
        <v>0</v>
      </c>
      <c r="AH26" s="147">
        <v>0</v>
      </c>
      <c r="AI26" s="147">
        <v>0</v>
      </c>
      <c r="AJ26" s="147">
        <v>0</v>
      </c>
      <c r="AK26" s="147">
        <v>0</v>
      </c>
      <c r="AL26" s="147">
        <v>0</v>
      </c>
      <c r="AM26" s="147">
        <v>0</v>
      </c>
      <c r="AN26" s="147">
        <v>0</v>
      </c>
      <c r="AO26" s="147">
        <v>0</v>
      </c>
      <c r="AP26" s="147">
        <v>0</v>
      </c>
      <c r="AQ26" s="147">
        <v>0</v>
      </c>
      <c r="AR26" s="147">
        <v>0</v>
      </c>
      <c r="AS26" s="147">
        <v>0</v>
      </c>
      <c r="AT26" s="147">
        <v>245</v>
      </c>
      <c r="AU26" s="147">
        <v>139</v>
      </c>
      <c r="AV26" s="147">
        <v>46</v>
      </c>
      <c r="AW26" s="147">
        <v>-88</v>
      </c>
      <c r="AX26" s="147">
        <v>256</v>
      </c>
      <c r="AY26" s="147">
        <v>52</v>
      </c>
      <c r="AZ26" s="147">
        <v>374</v>
      </c>
      <c r="BA26" s="147">
        <v>56</v>
      </c>
      <c r="BB26" s="147">
        <v>128</v>
      </c>
      <c r="BC26" s="147">
        <v>18</v>
      </c>
      <c r="BD26" s="147">
        <v>20</v>
      </c>
      <c r="BE26" s="147">
        <v>49</v>
      </c>
      <c r="BF26" s="147">
        <v>227</v>
      </c>
      <c r="BG26" s="147">
        <v>39</v>
      </c>
      <c r="BH26" s="147">
        <v>16</v>
      </c>
      <c r="BI26" s="147">
        <v>-219</v>
      </c>
      <c r="BJ26" s="147">
        <v>-83</v>
      </c>
      <c r="BK26" s="147">
        <v>41</v>
      </c>
      <c r="BL26" s="147">
        <v>46</v>
      </c>
      <c r="BM26" s="147">
        <v>54</v>
      </c>
      <c r="BN26" s="147">
        <v>249</v>
      </c>
      <c r="BO26" s="147">
        <v>171</v>
      </c>
      <c r="BP26" s="147">
        <v>84</v>
      </c>
      <c r="BQ26" s="147">
        <v>185</v>
      </c>
      <c r="BR26" s="147">
        <v>-21</v>
      </c>
      <c r="BS26" s="147">
        <v>140</v>
      </c>
      <c r="BT26" s="147">
        <v>128</v>
      </c>
      <c r="BU26" s="147">
        <v>-96</v>
      </c>
      <c r="BV26" s="147">
        <v>-266</v>
      </c>
      <c r="BW26" s="147">
        <v>113</v>
      </c>
      <c r="BX26" s="147">
        <v>107</v>
      </c>
      <c r="BY26" s="147">
        <v>-240</v>
      </c>
      <c r="BZ26" s="147">
        <v>133</v>
      </c>
      <c r="CA26" s="147">
        <v>111</v>
      </c>
      <c r="CB26" s="147">
        <v>-17</v>
      </c>
      <c r="CC26" s="147">
        <v>-254</v>
      </c>
      <c r="CD26" s="147">
        <v>95</v>
      </c>
      <c r="CE26" s="147">
        <v>-163</v>
      </c>
      <c r="CF26" s="147">
        <v>-103</v>
      </c>
      <c r="CG26" s="147">
        <v>512</v>
      </c>
      <c r="CH26" s="147">
        <v>-142</v>
      </c>
      <c r="CI26" s="147">
        <v>-4</v>
      </c>
      <c r="CJ26" s="147"/>
      <c r="CK26" s="147"/>
    </row>
    <row r="27" spans="1:95" s="2" customFormat="1" ht="25.95" customHeight="1" x14ac:dyDescent="0.2">
      <c r="A27" s="21" t="s">
        <v>181</v>
      </c>
      <c r="B27" s="147">
        <v>0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0</v>
      </c>
      <c r="T27" s="147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0</v>
      </c>
      <c r="AD27" s="147">
        <v>0</v>
      </c>
      <c r="AE27" s="147">
        <v>0</v>
      </c>
      <c r="AF27" s="147">
        <v>0</v>
      </c>
      <c r="AG27" s="147">
        <v>0</v>
      </c>
      <c r="AH27" s="147">
        <v>0</v>
      </c>
      <c r="AI27" s="147">
        <v>0</v>
      </c>
      <c r="AJ27" s="147">
        <v>0</v>
      </c>
      <c r="AK27" s="147">
        <v>0</v>
      </c>
      <c r="AL27" s="147">
        <v>0</v>
      </c>
      <c r="AM27" s="147">
        <v>0</v>
      </c>
      <c r="AN27" s="147">
        <v>0</v>
      </c>
      <c r="AO27" s="147">
        <v>0</v>
      </c>
      <c r="AP27" s="147">
        <v>0</v>
      </c>
      <c r="AQ27" s="147">
        <v>0</v>
      </c>
      <c r="AR27" s="147">
        <v>0</v>
      </c>
      <c r="AS27" s="147">
        <v>0</v>
      </c>
      <c r="AT27" s="147">
        <v>0</v>
      </c>
      <c r="AU27" s="147">
        <v>0</v>
      </c>
      <c r="AV27" s="147">
        <v>0</v>
      </c>
      <c r="AW27" s="147">
        <v>0</v>
      </c>
      <c r="AX27" s="147">
        <v>0</v>
      </c>
      <c r="AY27" s="147">
        <v>0</v>
      </c>
      <c r="AZ27" s="147">
        <v>0</v>
      </c>
      <c r="BA27" s="147">
        <v>0</v>
      </c>
      <c r="BB27" s="147">
        <v>0</v>
      </c>
      <c r="BC27" s="147">
        <v>0</v>
      </c>
      <c r="BD27" s="147">
        <v>0</v>
      </c>
      <c r="BE27" s="147">
        <v>0</v>
      </c>
      <c r="BF27" s="147">
        <v>12</v>
      </c>
      <c r="BG27" s="147">
        <v>22</v>
      </c>
      <c r="BH27" s="147">
        <v>89</v>
      </c>
      <c r="BI27" s="147">
        <v>27</v>
      </c>
      <c r="BJ27" s="147">
        <v>-15</v>
      </c>
      <c r="BK27" s="147">
        <v>93</v>
      </c>
      <c r="BL27" s="147">
        <v>98</v>
      </c>
      <c r="BM27" s="147">
        <v>66</v>
      </c>
      <c r="BN27" s="147">
        <v>-39</v>
      </c>
      <c r="BO27" s="147">
        <v>-26</v>
      </c>
      <c r="BP27" s="147">
        <v>69</v>
      </c>
      <c r="BQ27" s="147">
        <v>57</v>
      </c>
      <c r="BR27" s="147">
        <v>123</v>
      </c>
      <c r="BS27" s="147">
        <v>-53</v>
      </c>
      <c r="BT27" s="147">
        <v>273</v>
      </c>
      <c r="BU27" s="147">
        <v>36</v>
      </c>
      <c r="BV27" s="147">
        <v>-8</v>
      </c>
      <c r="BW27" s="147">
        <v>56</v>
      </c>
      <c r="BX27" s="147">
        <v>98</v>
      </c>
      <c r="BY27" s="147">
        <v>108</v>
      </c>
      <c r="BZ27" s="147">
        <v>-32</v>
      </c>
      <c r="CA27" s="147">
        <v>-80</v>
      </c>
      <c r="CB27" s="147">
        <v>-4</v>
      </c>
      <c r="CC27" s="147">
        <v>109</v>
      </c>
      <c r="CD27" s="147">
        <v>-3</v>
      </c>
      <c r="CE27" s="147">
        <v>-149</v>
      </c>
      <c r="CF27" s="147">
        <v>407</v>
      </c>
      <c r="CG27" s="147">
        <v>-200</v>
      </c>
      <c r="CH27" s="147">
        <v>39</v>
      </c>
      <c r="CI27" s="147">
        <v>-28</v>
      </c>
      <c r="CJ27" s="147"/>
      <c r="CK27" s="147"/>
    </row>
    <row r="28" spans="1:95" s="2" customFormat="1" ht="25.95" customHeight="1" x14ac:dyDescent="0.2">
      <c r="A28" s="22" t="s">
        <v>185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47">
        <v>0</v>
      </c>
      <c r="U28" s="147">
        <v>0</v>
      </c>
      <c r="V28" s="147">
        <v>0</v>
      </c>
      <c r="W28" s="147">
        <v>0</v>
      </c>
      <c r="X28" s="147">
        <v>0</v>
      </c>
      <c r="Y28" s="147">
        <v>0</v>
      </c>
      <c r="Z28" s="147">
        <v>0</v>
      </c>
      <c r="AA28" s="147">
        <v>0</v>
      </c>
      <c r="AB28" s="147">
        <v>0</v>
      </c>
      <c r="AC28" s="147">
        <v>0</v>
      </c>
      <c r="AD28" s="147">
        <v>0</v>
      </c>
      <c r="AE28" s="147">
        <v>0</v>
      </c>
      <c r="AF28" s="147">
        <v>0</v>
      </c>
      <c r="AG28" s="147">
        <v>0</v>
      </c>
      <c r="AH28" s="147">
        <v>0</v>
      </c>
      <c r="AI28" s="147">
        <v>0</v>
      </c>
      <c r="AJ28" s="147">
        <v>0</v>
      </c>
      <c r="AK28" s="147">
        <v>0</v>
      </c>
      <c r="AL28" s="147">
        <v>0</v>
      </c>
      <c r="AM28" s="147">
        <v>0</v>
      </c>
      <c r="AN28" s="147">
        <v>0</v>
      </c>
      <c r="AO28" s="147">
        <v>0</v>
      </c>
      <c r="AP28" s="147">
        <v>0</v>
      </c>
      <c r="AQ28" s="147">
        <v>0</v>
      </c>
      <c r="AR28" s="147">
        <v>0</v>
      </c>
      <c r="AS28" s="147">
        <v>0</v>
      </c>
      <c r="AT28" s="147">
        <v>0</v>
      </c>
      <c r="AU28" s="147">
        <v>0</v>
      </c>
      <c r="AV28" s="147">
        <v>0</v>
      </c>
      <c r="AW28" s="147">
        <v>0</v>
      </c>
      <c r="AX28" s="147">
        <v>0</v>
      </c>
      <c r="AY28" s="147">
        <v>0</v>
      </c>
      <c r="AZ28" s="147">
        <v>0</v>
      </c>
      <c r="BA28" s="147">
        <v>0</v>
      </c>
      <c r="BB28" s="147">
        <v>0</v>
      </c>
      <c r="BC28" s="147">
        <v>0</v>
      </c>
      <c r="BD28" s="147">
        <v>0</v>
      </c>
      <c r="BE28" s="147">
        <v>0</v>
      </c>
      <c r="BF28" s="147">
        <v>12</v>
      </c>
      <c r="BG28" s="147">
        <v>22</v>
      </c>
      <c r="BH28" s="147">
        <v>89</v>
      </c>
      <c r="BI28" s="147">
        <v>27</v>
      </c>
      <c r="BJ28" s="147">
        <v>-15</v>
      </c>
      <c r="BK28" s="147">
        <v>93</v>
      </c>
      <c r="BL28" s="147">
        <v>98</v>
      </c>
      <c r="BM28" s="147">
        <v>66</v>
      </c>
      <c r="BN28" s="147">
        <v>-39</v>
      </c>
      <c r="BO28" s="147">
        <v>-26</v>
      </c>
      <c r="BP28" s="147">
        <v>69</v>
      </c>
      <c r="BQ28" s="147">
        <v>43</v>
      </c>
      <c r="BR28" s="147">
        <v>104</v>
      </c>
      <c r="BS28" s="147">
        <v>-68</v>
      </c>
      <c r="BT28" s="147">
        <v>213</v>
      </c>
      <c r="BU28" s="147">
        <v>44</v>
      </c>
      <c r="BV28" s="147">
        <v>-9</v>
      </c>
      <c r="BW28" s="147">
        <v>68</v>
      </c>
      <c r="BX28" s="147">
        <v>91</v>
      </c>
      <c r="BY28" s="147">
        <v>104</v>
      </c>
      <c r="BZ28" s="147">
        <v>-86</v>
      </c>
      <c r="CA28" s="147">
        <v>-75</v>
      </c>
      <c r="CB28" s="147">
        <v>-15</v>
      </c>
      <c r="CC28" s="147">
        <v>111</v>
      </c>
      <c r="CD28" s="147">
        <v>18</v>
      </c>
      <c r="CE28" s="147">
        <v>-197</v>
      </c>
      <c r="CF28" s="147">
        <v>328</v>
      </c>
      <c r="CG28" s="147">
        <v>-206</v>
      </c>
      <c r="CH28" s="147">
        <v>38</v>
      </c>
      <c r="CI28" s="147">
        <v>-32</v>
      </c>
      <c r="CJ28" s="147"/>
      <c r="CK28" s="147"/>
    </row>
    <row r="29" spans="1:95" s="2" customFormat="1" ht="25.95" customHeight="1" x14ac:dyDescent="0.2">
      <c r="A29" s="23" t="s">
        <v>186</v>
      </c>
      <c r="B29" s="148">
        <v>0</v>
      </c>
      <c r="C29" s="148">
        <v>0</v>
      </c>
      <c r="D29" s="148">
        <v>0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48">
        <v>0</v>
      </c>
      <c r="O29" s="148">
        <v>0</v>
      </c>
      <c r="P29" s="148">
        <v>0</v>
      </c>
      <c r="Q29" s="148">
        <v>0</v>
      </c>
      <c r="R29" s="148">
        <v>0</v>
      </c>
      <c r="S29" s="148">
        <v>0</v>
      </c>
      <c r="T29" s="148">
        <v>0</v>
      </c>
      <c r="U29" s="148">
        <v>0</v>
      </c>
      <c r="V29" s="148">
        <v>0</v>
      </c>
      <c r="W29" s="148">
        <v>0</v>
      </c>
      <c r="X29" s="148">
        <v>0</v>
      </c>
      <c r="Y29" s="148">
        <v>0</v>
      </c>
      <c r="Z29" s="148">
        <v>0</v>
      </c>
      <c r="AA29" s="148">
        <v>0</v>
      </c>
      <c r="AB29" s="148">
        <v>0</v>
      </c>
      <c r="AC29" s="148">
        <v>0</v>
      </c>
      <c r="AD29" s="148"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8">
        <v>0</v>
      </c>
      <c r="AK29" s="148">
        <v>0</v>
      </c>
      <c r="AL29" s="148">
        <v>0</v>
      </c>
      <c r="AM29" s="148">
        <v>0</v>
      </c>
      <c r="AN29" s="148">
        <v>0</v>
      </c>
      <c r="AO29" s="148">
        <v>0</v>
      </c>
      <c r="AP29" s="148">
        <v>0</v>
      </c>
      <c r="AQ29" s="148">
        <v>0</v>
      </c>
      <c r="AR29" s="148">
        <v>0</v>
      </c>
      <c r="AS29" s="148">
        <v>0</v>
      </c>
      <c r="AT29" s="148">
        <v>0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48">
        <v>0</v>
      </c>
      <c r="BA29" s="148">
        <v>0</v>
      </c>
      <c r="BB29" s="148">
        <v>0</v>
      </c>
      <c r="BC29" s="148">
        <v>0</v>
      </c>
      <c r="BD29" s="148">
        <v>0</v>
      </c>
      <c r="BE29" s="148">
        <v>0</v>
      </c>
      <c r="BF29" s="148">
        <v>0</v>
      </c>
      <c r="BG29" s="148">
        <v>0</v>
      </c>
      <c r="BH29" s="148">
        <v>0</v>
      </c>
      <c r="BI29" s="148">
        <v>0</v>
      </c>
      <c r="BJ29" s="148">
        <v>0</v>
      </c>
      <c r="BK29" s="148">
        <v>0</v>
      </c>
      <c r="BL29" s="148">
        <v>0</v>
      </c>
      <c r="BM29" s="148">
        <v>0</v>
      </c>
      <c r="BN29" s="148">
        <v>0</v>
      </c>
      <c r="BO29" s="148">
        <v>0</v>
      </c>
      <c r="BP29" s="148">
        <v>0</v>
      </c>
      <c r="BQ29" s="148">
        <v>14</v>
      </c>
      <c r="BR29" s="148">
        <v>19</v>
      </c>
      <c r="BS29" s="148">
        <v>15</v>
      </c>
      <c r="BT29" s="148">
        <v>60</v>
      </c>
      <c r="BU29" s="148">
        <v>-8</v>
      </c>
      <c r="BV29" s="148">
        <v>1</v>
      </c>
      <c r="BW29" s="148">
        <v>-12</v>
      </c>
      <c r="BX29" s="148">
        <v>7</v>
      </c>
      <c r="BY29" s="148">
        <v>4</v>
      </c>
      <c r="BZ29" s="148">
        <v>54</v>
      </c>
      <c r="CA29" s="148">
        <v>-5</v>
      </c>
      <c r="CB29" s="148">
        <v>11</v>
      </c>
      <c r="CC29" s="148">
        <v>-2</v>
      </c>
      <c r="CD29" s="148">
        <v>-21</v>
      </c>
      <c r="CE29" s="148">
        <v>48</v>
      </c>
      <c r="CF29" s="148">
        <v>79</v>
      </c>
      <c r="CG29" s="148">
        <v>6</v>
      </c>
      <c r="CH29" s="148">
        <v>1</v>
      </c>
      <c r="CI29" s="148">
        <v>4</v>
      </c>
      <c r="CJ29" s="148"/>
      <c r="CK29" s="148"/>
    </row>
    <row r="30" spans="1:95" s="20" customFormat="1" ht="15" customHeight="1" x14ac:dyDescent="0.25">
      <c r="A30" s="102" t="s">
        <v>0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BV30" s="17"/>
      <c r="BW30" s="17"/>
      <c r="BX30" s="17"/>
      <c r="BZ30" s="17"/>
      <c r="CD30" s="17"/>
      <c r="CE30" s="17"/>
      <c r="CF30" s="17"/>
      <c r="CG30" s="17"/>
      <c r="CH30" s="17"/>
      <c r="CI30" s="17"/>
      <c r="CJ30" s="17"/>
      <c r="CK30" s="17"/>
    </row>
    <row r="31" spans="1:95" s="20" customFormat="1" ht="45.6" customHeight="1" x14ac:dyDescent="0.25">
      <c r="A31" s="204" t="s">
        <v>30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</row>
    <row r="32" spans="1:95" s="20" customFormat="1" ht="25.95" customHeight="1" x14ac:dyDescent="0.25">
      <c r="A32" s="204" t="s">
        <v>227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</row>
    <row r="33" spans="1:89" s="20" customFormat="1" ht="48" customHeight="1" x14ac:dyDescent="0.25">
      <c r="A33" s="260" t="s">
        <v>237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</row>
    <row r="34" spans="1:89" ht="51" x14ac:dyDescent="0.2">
      <c r="A34" s="260" t="s">
        <v>245</v>
      </c>
    </row>
  </sheetData>
  <mergeCells count="22">
    <mergeCell ref="CH4:CK4"/>
    <mergeCell ref="AX4:BA4"/>
    <mergeCell ref="BN4:BQ4"/>
    <mergeCell ref="BJ4:BM4"/>
    <mergeCell ref="BB4:BE4"/>
    <mergeCell ref="CD4:CG4"/>
    <mergeCell ref="BV4:BY4"/>
    <mergeCell ref="BR4:BU4"/>
    <mergeCell ref="BZ4:CC4"/>
    <mergeCell ref="BF4:BI4"/>
    <mergeCell ref="B4:E4"/>
    <mergeCell ref="F4:I4"/>
    <mergeCell ref="AT4:AW4"/>
    <mergeCell ref="N4:Q4"/>
    <mergeCell ref="AL4:AO4"/>
    <mergeCell ref="V4:Y4"/>
    <mergeCell ref="Z4:AC4"/>
    <mergeCell ref="AP4:AS4"/>
    <mergeCell ref="AD4:AG4"/>
    <mergeCell ref="AH4:AK4"/>
    <mergeCell ref="J4:M4"/>
    <mergeCell ref="R4:U4"/>
  </mergeCells>
  <phoneticPr fontId="5" type="noConversion"/>
  <hyperlinks>
    <hyperlink ref="A1" location="'1'!A1" display="до змісту"/>
  </hyperlinks>
  <pageMargins left="0.19685039370078741" right="0.19685039370078741" top="1.1811023622047245" bottom="0.19685039370078741" header="0.31496062992125984" footer="0.31496062992125984"/>
  <pageSetup paperSize="9" scale="65" orientation="landscape" r:id="rId1"/>
  <headerFooter>
    <oddHeader xml:space="preserve">&amp;RНаціональний банк України </oddHeader>
    <oddFooter>&amp;LДепартамент статистики та звітності, Управління статистики зовнішнього сектору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9"/>
  <sheetViews>
    <sheetView zoomScaleNormal="100" zoomScaleSheetLayoutView="70" zoomScalePageLayoutView="125" workbookViewId="0">
      <pane xSplit="1" ySplit="4" topLeftCell="BV5" activePane="bottomRight" state="frozen"/>
      <selection pane="topRight" activeCell="B1" sqref="B1"/>
      <selection pane="bottomLeft" activeCell="A5" sqref="A5"/>
      <selection pane="bottomRight"/>
    </sheetView>
  </sheetViews>
  <sheetFormatPr defaultColWidth="8.6640625" defaultRowHeight="11.4" outlineLevelCol="1" x14ac:dyDescent="0.2"/>
  <cols>
    <col min="1" max="1" width="46.6640625" style="7" customWidth="1"/>
    <col min="2" max="58" width="9.6640625" style="7" hidden="1" customWidth="1" outlineLevel="1"/>
    <col min="59" max="59" width="10.88671875" style="7" customWidth="1" collapsed="1"/>
    <col min="60" max="61" width="10.6640625" style="29" customWidth="1"/>
    <col min="62" max="62" width="9.6640625" style="7" customWidth="1"/>
    <col min="63" max="65" width="10.6640625" style="29" customWidth="1"/>
    <col min="66" max="66" width="9.6640625" style="7" customWidth="1"/>
    <col min="67" max="69" width="10.6640625" style="29" customWidth="1"/>
    <col min="70" max="70" width="9.6640625" style="7" customWidth="1"/>
    <col min="71" max="73" width="10.6640625" style="29" customWidth="1"/>
    <col min="74" max="74" width="9.6640625" style="7" customWidth="1"/>
    <col min="75" max="77" width="10.33203125" style="7" customWidth="1"/>
    <col min="78" max="78" width="9.6640625" style="7" customWidth="1"/>
    <col min="79" max="79" width="10.33203125" style="7" customWidth="1"/>
    <col min="80" max="81" width="9.88671875" style="7" bestFit="1" customWidth="1"/>
    <col min="82" max="82" width="9.6640625" style="7" customWidth="1"/>
    <col min="83" max="85" width="9.88671875" style="7" bestFit="1" customWidth="1"/>
    <col min="86" max="86" width="9.6640625" style="7" customWidth="1"/>
    <col min="87" max="87" width="11.109375" style="7" customWidth="1"/>
    <col min="88" max="88" width="10.88671875" style="7" customWidth="1"/>
    <col min="89" max="89" width="9.88671875" style="7" hidden="1" customWidth="1"/>
    <col min="90" max="90" width="9.6640625" style="7" hidden="1" customWidth="1"/>
    <col min="91" max="16384" width="8.6640625" style="7"/>
  </cols>
  <sheetData>
    <row r="1" spans="1:90" ht="13.2" x14ac:dyDescent="0.25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4"/>
      <c r="BI1" s="34"/>
      <c r="BJ1" s="33"/>
      <c r="BK1" s="34"/>
      <c r="BL1" s="34"/>
      <c r="BM1" s="34"/>
      <c r="BN1" s="33"/>
      <c r="BO1" s="34"/>
      <c r="BP1" s="34"/>
      <c r="BQ1" s="34"/>
      <c r="BR1" s="33"/>
      <c r="BS1" s="34"/>
      <c r="BT1" s="34"/>
      <c r="BU1" s="34"/>
      <c r="BV1" s="33"/>
      <c r="BZ1" s="33"/>
      <c r="CD1" s="33"/>
      <c r="CH1" s="33"/>
      <c r="CL1" s="33"/>
    </row>
    <row r="2" spans="1:90" s="2" customFormat="1" ht="15.6" x14ac:dyDescent="0.2">
      <c r="A2" s="136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97"/>
      <c r="CD2" s="101"/>
      <c r="CH2" s="101"/>
      <c r="CL2" s="101"/>
    </row>
    <row r="3" spans="1:90" s="2" customFormat="1" ht="12.6" customHeight="1" x14ac:dyDescent="0.25">
      <c r="A3" s="135" t="s">
        <v>36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D3" s="111"/>
      <c r="CH3" s="111"/>
      <c r="CL3" s="111"/>
    </row>
    <row r="4" spans="1:90" s="4" customFormat="1" ht="20.100000000000001" customHeight="1" x14ac:dyDescent="0.25">
      <c r="A4" s="16"/>
      <c r="B4" s="211">
        <v>36891</v>
      </c>
      <c r="C4" s="28">
        <v>36981</v>
      </c>
      <c r="D4" s="28">
        <v>37072</v>
      </c>
      <c r="E4" s="28">
        <v>37164</v>
      </c>
      <c r="F4" s="211">
        <v>37256</v>
      </c>
      <c r="G4" s="28">
        <v>37346</v>
      </c>
      <c r="H4" s="28">
        <v>37437</v>
      </c>
      <c r="I4" s="28">
        <v>37529</v>
      </c>
      <c r="J4" s="211">
        <v>37621</v>
      </c>
      <c r="K4" s="28">
        <v>37711</v>
      </c>
      <c r="L4" s="28">
        <v>37802</v>
      </c>
      <c r="M4" s="28">
        <v>37894</v>
      </c>
      <c r="N4" s="211">
        <v>37986</v>
      </c>
      <c r="O4" s="28">
        <v>38077</v>
      </c>
      <c r="P4" s="28">
        <v>38168</v>
      </c>
      <c r="Q4" s="28">
        <v>38260</v>
      </c>
      <c r="R4" s="211">
        <v>38352</v>
      </c>
      <c r="S4" s="28">
        <v>38442</v>
      </c>
      <c r="T4" s="28">
        <v>38533</v>
      </c>
      <c r="U4" s="28">
        <v>38625</v>
      </c>
      <c r="V4" s="211">
        <v>38717</v>
      </c>
      <c r="W4" s="28">
        <v>38807</v>
      </c>
      <c r="X4" s="28">
        <v>38898</v>
      </c>
      <c r="Y4" s="28">
        <v>38990</v>
      </c>
      <c r="Z4" s="211">
        <v>39082</v>
      </c>
      <c r="AA4" s="28">
        <v>39172</v>
      </c>
      <c r="AB4" s="28">
        <v>39263</v>
      </c>
      <c r="AC4" s="28">
        <v>39355</v>
      </c>
      <c r="AD4" s="211">
        <v>39447</v>
      </c>
      <c r="AE4" s="28">
        <v>39538</v>
      </c>
      <c r="AF4" s="28">
        <v>39629</v>
      </c>
      <c r="AG4" s="28">
        <v>39721</v>
      </c>
      <c r="AH4" s="211">
        <v>39813</v>
      </c>
      <c r="AI4" s="28">
        <v>39903</v>
      </c>
      <c r="AJ4" s="28">
        <v>39994</v>
      </c>
      <c r="AK4" s="28">
        <v>40086</v>
      </c>
      <c r="AL4" s="211">
        <v>40178</v>
      </c>
      <c r="AM4" s="28">
        <v>40268</v>
      </c>
      <c r="AN4" s="28">
        <v>40359</v>
      </c>
      <c r="AO4" s="28">
        <v>40451</v>
      </c>
      <c r="AP4" s="211">
        <v>40543</v>
      </c>
      <c r="AQ4" s="28">
        <v>40633</v>
      </c>
      <c r="AR4" s="28">
        <v>40724</v>
      </c>
      <c r="AS4" s="28">
        <v>40816</v>
      </c>
      <c r="AT4" s="211">
        <v>40908</v>
      </c>
      <c r="AU4" s="28">
        <v>40999</v>
      </c>
      <c r="AV4" s="28">
        <v>41090</v>
      </c>
      <c r="AW4" s="28">
        <v>41182</v>
      </c>
      <c r="AX4" s="211">
        <v>41274</v>
      </c>
      <c r="AY4" s="28">
        <v>41364</v>
      </c>
      <c r="AZ4" s="28">
        <v>41455</v>
      </c>
      <c r="BA4" s="28">
        <v>41547</v>
      </c>
      <c r="BB4" s="211">
        <v>41639</v>
      </c>
      <c r="BC4" s="28">
        <v>41729</v>
      </c>
      <c r="BD4" s="28">
        <v>41820</v>
      </c>
      <c r="BE4" s="28">
        <v>41912</v>
      </c>
      <c r="BF4" s="211">
        <v>42004</v>
      </c>
      <c r="BG4" s="28">
        <v>42094</v>
      </c>
      <c r="BH4" s="28">
        <v>42185</v>
      </c>
      <c r="BI4" s="28">
        <v>42277</v>
      </c>
      <c r="BJ4" s="211">
        <v>42369</v>
      </c>
      <c r="BK4" s="28">
        <v>42460</v>
      </c>
      <c r="BL4" s="28">
        <v>42551</v>
      </c>
      <c r="BM4" s="28">
        <v>42643</v>
      </c>
      <c r="BN4" s="211">
        <v>42735</v>
      </c>
      <c r="BO4" s="28">
        <v>42825</v>
      </c>
      <c r="BP4" s="28">
        <v>42916</v>
      </c>
      <c r="BQ4" s="28">
        <v>43008</v>
      </c>
      <c r="BR4" s="211">
        <v>43100</v>
      </c>
      <c r="BS4" s="28">
        <v>43190</v>
      </c>
      <c r="BT4" s="28">
        <v>43281</v>
      </c>
      <c r="BU4" s="28">
        <v>43373</v>
      </c>
      <c r="BV4" s="211">
        <v>43465</v>
      </c>
      <c r="BW4" s="28">
        <v>43555</v>
      </c>
      <c r="BX4" s="28">
        <v>43646</v>
      </c>
      <c r="BY4" s="28">
        <v>43738</v>
      </c>
      <c r="BZ4" s="211">
        <v>43830</v>
      </c>
      <c r="CA4" s="28">
        <v>43921</v>
      </c>
      <c r="CB4" s="28">
        <v>44012</v>
      </c>
      <c r="CC4" s="28">
        <v>44104</v>
      </c>
      <c r="CD4" s="211">
        <v>44196</v>
      </c>
      <c r="CE4" s="28">
        <v>44286</v>
      </c>
      <c r="CF4" s="28">
        <v>44377</v>
      </c>
      <c r="CG4" s="28">
        <v>44469</v>
      </c>
      <c r="CH4" s="211" t="s">
        <v>225</v>
      </c>
      <c r="CI4" s="28" t="s">
        <v>234</v>
      </c>
      <c r="CJ4" s="28" t="s">
        <v>242</v>
      </c>
      <c r="CK4" s="28">
        <v>44834</v>
      </c>
      <c r="CL4" s="211">
        <v>44926</v>
      </c>
    </row>
    <row r="5" spans="1:90" s="61" customFormat="1" ht="20.100000000000001" customHeight="1" x14ac:dyDescent="0.25">
      <c r="A5" s="59" t="s">
        <v>67</v>
      </c>
      <c r="B5" s="205">
        <v>-3705</v>
      </c>
      <c r="C5" s="72">
        <v>-3917</v>
      </c>
      <c r="D5" s="72">
        <v>-4231</v>
      </c>
      <c r="E5" s="72">
        <v>-4354</v>
      </c>
      <c r="F5" s="205">
        <v>-4645</v>
      </c>
      <c r="G5" s="72">
        <v>-4766</v>
      </c>
      <c r="H5" s="72">
        <v>-4937</v>
      </c>
      <c r="I5" s="72">
        <v>-5111</v>
      </c>
      <c r="J5" s="205">
        <v>-5780</v>
      </c>
      <c r="K5" s="72">
        <v>-6047</v>
      </c>
      <c r="L5" s="72">
        <v>-6584</v>
      </c>
      <c r="M5" s="72">
        <v>-6993</v>
      </c>
      <c r="N5" s="205">
        <v>-7400</v>
      </c>
      <c r="O5" s="72">
        <v>-7713</v>
      </c>
      <c r="P5" s="72">
        <v>-8282</v>
      </c>
      <c r="Q5" s="72">
        <v>-8677</v>
      </c>
      <c r="R5" s="205">
        <v>-9408</v>
      </c>
      <c r="S5" s="72">
        <v>-9592</v>
      </c>
      <c r="T5" s="72">
        <v>-9858</v>
      </c>
      <c r="U5" s="72">
        <v>-10302</v>
      </c>
      <c r="V5" s="205">
        <v>-16741</v>
      </c>
      <c r="W5" s="72">
        <v>-17812</v>
      </c>
      <c r="X5" s="72">
        <v>-19506</v>
      </c>
      <c r="Y5" s="72">
        <v>-21335</v>
      </c>
      <c r="Z5" s="205">
        <v>-22781</v>
      </c>
      <c r="AA5" s="72">
        <v>-24560</v>
      </c>
      <c r="AB5" s="72">
        <v>-26521</v>
      </c>
      <c r="AC5" s="72">
        <v>-30626</v>
      </c>
      <c r="AD5" s="205">
        <v>-31982</v>
      </c>
      <c r="AE5" s="72">
        <v>-36882</v>
      </c>
      <c r="AF5" s="72">
        <v>-40261</v>
      </c>
      <c r="AG5" s="72">
        <v>-42984</v>
      </c>
      <c r="AH5" s="205">
        <v>-39992</v>
      </c>
      <c r="AI5" s="72">
        <v>-40539</v>
      </c>
      <c r="AJ5" s="72">
        <v>-42803</v>
      </c>
      <c r="AK5" s="72">
        <v>-43842</v>
      </c>
      <c r="AL5" s="205">
        <v>-39484</v>
      </c>
      <c r="AM5" s="72">
        <v>-45045</v>
      </c>
      <c r="AN5" s="72">
        <v>-41384</v>
      </c>
      <c r="AO5" s="72">
        <v>-43319</v>
      </c>
      <c r="AP5" s="205">
        <v>-46324</v>
      </c>
      <c r="AQ5" s="72">
        <v>-47944</v>
      </c>
      <c r="AR5" s="72">
        <v>-47872</v>
      </c>
      <c r="AS5" s="72">
        <v>-48580</v>
      </c>
      <c r="AT5" s="205">
        <v>-52075</v>
      </c>
      <c r="AU5" s="72">
        <v>-54887</v>
      </c>
      <c r="AV5" s="72">
        <v>-54387</v>
      </c>
      <c r="AW5" s="72">
        <v>-53540</v>
      </c>
      <c r="AX5" s="205">
        <v>-57409</v>
      </c>
      <c r="AY5" s="72">
        <v>-56755</v>
      </c>
      <c r="AZ5" s="72">
        <v>-56573</v>
      </c>
      <c r="BA5" s="72">
        <v>-58267</v>
      </c>
      <c r="BB5" s="205">
        <v>-59206</v>
      </c>
      <c r="BC5" s="72">
        <v>-51569</v>
      </c>
      <c r="BD5" s="72">
        <v>-49683</v>
      </c>
      <c r="BE5" s="72">
        <v>-46435</v>
      </c>
      <c r="BF5" s="205">
        <v>-42251</v>
      </c>
      <c r="BG5" s="72">
        <v>-41768</v>
      </c>
      <c r="BH5" s="72">
        <v>-47566</v>
      </c>
      <c r="BI5" s="72">
        <v>-48549</v>
      </c>
      <c r="BJ5" s="205">
        <v>-45429</v>
      </c>
      <c r="BK5" s="72">
        <v>-45049</v>
      </c>
      <c r="BL5" s="72">
        <v>-47835</v>
      </c>
      <c r="BM5" s="72">
        <v>-48679</v>
      </c>
      <c r="BN5" s="205">
        <v>-47165</v>
      </c>
      <c r="BO5" s="72">
        <v>-47472</v>
      </c>
      <c r="BP5" s="72">
        <v>-48988</v>
      </c>
      <c r="BQ5" s="72">
        <v>-48979</v>
      </c>
      <c r="BR5" s="205">
        <v>-47021</v>
      </c>
      <c r="BS5" s="72">
        <v>-48535</v>
      </c>
      <c r="BT5" s="72">
        <v>-48043</v>
      </c>
      <c r="BU5" s="72">
        <v>-46025</v>
      </c>
      <c r="BV5" s="205">
        <v>-46305</v>
      </c>
      <c r="BW5" s="72">
        <v>-46561</v>
      </c>
      <c r="BX5" s="72">
        <v>-48486</v>
      </c>
      <c r="BY5" s="72">
        <v>-51179</v>
      </c>
      <c r="BZ5" s="205">
        <v>-52467</v>
      </c>
      <c r="CA5" s="72">
        <v>-47666</v>
      </c>
      <c r="CB5" s="72">
        <v>-51059</v>
      </c>
      <c r="CC5" s="72">
        <v>-50107</v>
      </c>
      <c r="CD5" s="205">
        <v>-51184</v>
      </c>
      <c r="CE5" s="72">
        <v>-55763</v>
      </c>
      <c r="CF5" s="72">
        <v>-58045</v>
      </c>
      <c r="CG5" s="72">
        <v>-61145</v>
      </c>
      <c r="CH5" s="205">
        <v>-64458</v>
      </c>
      <c r="CI5" s="72">
        <v>-56335</v>
      </c>
      <c r="CJ5" s="72">
        <v>-55732</v>
      </c>
      <c r="CK5" s="72"/>
      <c r="CL5" s="205"/>
    </row>
    <row r="6" spans="1:90" s="2" customFormat="1" ht="20.100000000000001" customHeight="1" x14ac:dyDescent="0.2">
      <c r="A6" s="65" t="s">
        <v>78</v>
      </c>
      <c r="B6" s="67">
        <v>170</v>
      </c>
      <c r="C6" s="67">
        <v>138</v>
      </c>
      <c r="D6" s="67">
        <v>154</v>
      </c>
      <c r="E6" s="67">
        <v>157</v>
      </c>
      <c r="F6" s="67">
        <v>156</v>
      </c>
      <c r="G6" s="67">
        <v>152</v>
      </c>
      <c r="H6" s="67">
        <v>149</v>
      </c>
      <c r="I6" s="67">
        <v>146</v>
      </c>
      <c r="J6" s="67">
        <v>144</v>
      </c>
      <c r="K6" s="67">
        <v>144</v>
      </c>
      <c r="L6" s="67">
        <v>160</v>
      </c>
      <c r="M6" s="67">
        <v>159</v>
      </c>
      <c r="N6" s="67">
        <v>166</v>
      </c>
      <c r="O6" s="67">
        <v>169</v>
      </c>
      <c r="P6" s="67">
        <v>168</v>
      </c>
      <c r="Q6" s="67">
        <v>170</v>
      </c>
      <c r="R6" s="67">
        <v>198</v>
      </c>
      <c r="S6" s="67">
        <v>215</v>
      </c>
      <c r="T6" s="67">
        <v>212</v>
      </c>
      <c r="U6" s="67">
        <v>440</v>
      </c>
      <c r="V6" s="67">
        <v>468</v>
      </c>
      <c r="W6" s="67">
        <v>473</v>
      </c>
      <c r="X6" s="67">
        <v>352</v>
      </c>
      <c r="Y6" s="67">
        <v>355</v>
      </c>
      <c r="Z6" s="67">
        <v>344</v>
      </c>
      <c r="AA6" s="67">
        <v>334</v>
      </c>
      <c r="AB6" s="67">
        <v>357</v>
      </c>
      <c r="AC6" s="67">
        <v>830</v>
      </c>
      <c r="AD6" s="67">
        <v>6077</v>
      </c>
      <c r="AE6" s="67">
        <v>6205</v>
      </c>
      <c r="AF6" s="67">
        <v>6875</v>
      </c>
      <c r="AG6" s="67">
        <v>6938</v>
      </c>
      <c r="AH6" s="67">
        <v>7005</v>
      </c>
      <c r="AI6" s="67">
        <v>7057</v>
      </c>
      <c r="AJ6" s="67">
        <v>7096</v>
      </c>
      <c r="AK6" s="67">
        <v>7205</v>
      </c>
      <c r="AL6" s="67">
        <v>5870</v>
      </c>
      <c r="AM6" s="67">
        <v>6458</v>
      </c>
      <c r="AN6" s="67">
        <v>6431</v>
      </c>
      <c r="AO6" s="67">
        <v>6537</v>
      </c>
      <c r="AP6" s="67">
        <v>6548</v>
      </c>
      <c r="AQ6" s="67">
        <v>6600</v>
      </c>
      <c r="AR6" s="67">
        <v>6614</v>
      </c>
      <c r="AS6" s="67">
        <v>6540</v>
      </c>
      <c r="AT6" s="67">
        <v>6579</v>
      </c>
      <c r="AU6" s="67">
        <v>7008</v>
      </c>
      <c r="AV6" s="67">
        <v>7628</v>
      </c>
      <c r="AW6" s="67">
        <v>7656</v>
      </c>
      <c r="AX6" s="67">
        <v>7712</v>
      </c>
      <c r="AY6" s="67">
        <v>7746</v>
      </c>
      <c r="AZ6" s="67">
        <v>7768</v>
      </c>
      <c r="BA6" s="67">
        <v>7797</v>
      </c>
      <c r="BB6" s="67">
        <v>7825</v>
      </c>
      <c r="BC6" s="67">
        <v>7839</v>
      </c>
      <c r="BD6" s="67">
        <v>7725</v>
      </c>
      <c r="BE6" s="67">
        <v>7660</v>
      </c>
      <c r="BF6" s="67">
        <v>7584</v>
      </c>
      <c r="BG6" s="67">
        <v>794</v>
      </c>
      <c r="BH6" s="67">
        <v>881</v>
      </c>
      <c r="BI6" s="67">
        <v>757</v>
      </c>
      <c r="BJ6" s="67">
        <v>580</v>
      </c>
      <c r="BK6" s="67">
        <v>473</v>
      </c>
      <c r="BL6" s="67">
        <v>544</v>
      </c>
      <c r="BM6" s="67">
        <v>500</v>
      </c>
      <c r="BN6" s="67">
        <v>541</v>
      </c>
      <c r="BO6" s="67">
        <v>650</v>
      </c>
      <c r="BP6" s="67">
        <v>799</v>
      </c>
      <c r="BQ6" s="67">
        <v>848</v>
      </c>
      <c r="BR6" s="67">
        <v>744</v>
      </c>
      <c r="BS6" s="67">
        <v>830</v>
      </c>
      <c r="BT6" s="67">
        <v>764</v>
      </c>
      <c r="BU6" s="67">
        <v>599</v>
      </c>
      <c r="BV6" s="67">
        <v>589</v>
      </c>
      <c r="BW6" s="67">
        <v>865</v>
      </c>
      <c r="BX6" s="67">
        <v>835</v>
      </c>
      <c r="BY6" s="67">
        <v>884</v>
      </c>
      <c r="BZ6" s="67">
        <v>1743</v>
      </c>
      <c r="CA6" s="67">
        <v>1082</v>
      </c>
      <c r="CB6" s="67">
        <v>1151</v>
      </c>
      <c r="CC6" s="67">
        <v>902</v>
      </c>
      <c r="CD6" s="67">
        <v>907</v>
      </c>
      <c r="CE6" s="67">
        <v>192</v>
      </c>
      <c r="CF6" s="67">
        <v>184</v>
      </c>
      <c r="CG6" s="67">
        <v>14</v>
      </c>
      <c r="CH6" s="67">
        <v>-295</v>
      </c>
      <c r="CI6" s="67">
        <v>-411</v>
      </c>
      <c r="CJ6" s="67">
        <v>-408</v>
      </c>
      <c r="CK6" s="67"/>
      <c r="CL6" s="67"/>
    </row>
    <row r="7" spans="1:90" s="50" customFormat="1" ht="16.2" customHeight="1" x14ac:dyDescent="0.2">
      <c r="A7" s="150" t="s">
        <v>205</v>
      </c>
      <c r="B7" s="161">
        <v>165</v>
      </c>
      <c r="C7" s="68">
        <v>133</v>
      </c>
      <c r="D7" s="68">
        <v>149</v>
      </c>
      <c r="E7" s="68">
        <v>152</v>
      </c>
      <c r="F7" s="161">
        <v>151</v>
      </c>
      <c r="G7" s="68">
        <v>147</v>
      </c>
      <c r="H7" s="68">
        <v>144</v>
      </c>
      <c r="I7" s="68">
        <v>141</v>
      </c>
      <c r="J7" s="161">
        <v>139</v>
      </c>
      <c r="K7" s="68">
        <v>140</v>
      </c>
      <c r="L7" s="68">
        <v>156</v>
      </c>
      <c r="M7" s="68">
        <v>155</v>
      </c>
      <c r="N7" s="161">
        <v>161</v>
      </c>
      <c r="O7" s="68">
        <v>164</v>
      </c>
      <c r="P7" s="68">
        <v>163</v>
      </c>
      <c r="Q7" s="68">
        <v>164</v>
      </c>
      <c r="R7" s="161">
        <v>198</v>
      </c>
      <c r="S7" s="68">
        <v>215</v>
      </c>
      <c r="T7" s="68">
        <v>212</v>
      </c>
      <c r="U7" s="68">
        <v>216</v>
      </c>
      <c r="V7" s="161">
        <v>219</v>
      </c>
      <c r="W7" s="68">
        <v>224</v>
      </c>
      <c r="X7" s="68">
        <v>229</v>
      </c>
      <c r="Y7" s="68">
        <v>232</v>
      </c>
      <c r="Z7" s="161">
        <v>221</v>
      </c>
      <c r="AA7" s="68">
        <v>251</v>
      </c>
      <c r="AB7" s="68">
        <v>298</v>
      </c>
      <c r="AC7" s="68">
        <v>921</v>
      </c>
      <c r="AD7" s="161">
        <v>6256</v>
      </c>
      <c r="AE7" s="68">
        <v>6376</v>
      </c>
      <c r="AF7" s="68">
        <v>6951</v>
      </c>
      <c r="AG7" s="68">
        <v>6980</v>
      </c>
      <c r="AH7" s="161">
        <v>6971</v>
      </c>
      <c r="AI7" s="68">
        <v>7012</v>
      </c>
      <c r="AJ7" s="68">
        <v>7040</v>
      </c>
      <c r="AK7" s="68">
        <v>7118</v>
      </c>
      <c r="AL7" s="161">
        <v>5783</v>
      </c>
      <c r="AM7" s="68">
        <v>6350</v>
      </c>
      <c r="AN7" s="68">
        <v>6321</v>
      </c>
      <c r="AO7" s="68">
        <v>6408</v>
      </c>
      <c r="AP7" s="161">
        <v>6425</v>
      </c>
      <c r="AQ7" s="68">
        <v>6477</v>
      </c>
      <c r="AR7" s="68">
        <v>6491</v>
      </c>
      <c r="AS7" s="68">
        <v>6417</v>
      </c>
      <c r="AT7" s="161">
        <v>6456</v>
      </c>
      <c r="AU7" s="68">
        <v>6885</v>
      </c>
      <c r="AV7" s="68">
        <v>7505</v>
      </c>
      <c r="AW7" s="68">
        <v>7533</v>
      </c>
      <c r="AX7" s="161">
        <v>7589</v>
      </c>
      <c r="AY7" s="68">
        <v>7624</v>
      </c>
      <c r="AZ7" s="68">
        <v>7646</v>
      </c>
      <c r="BA7" s="68">
        <v>7675</v>
      </c>
      <c r="BB7" s="161">
        <v>7703</v>
      </c>
      <c r="BC7" s="68">
        <v>7716</v>
      </c>
      <c r="BD7" s="68">
        <v>7602</v>
      </c>
      <c r="BE7" s="68">
        <v>7532</v>
      </c>
      <c r="BF7" s="161">
        <v>7456</v>
      </c>
      <c r="BG7" s="68">
        <v>2880</v>
      </c>
      <c r="BH7" s="68">
        <v>3030</v>
      </c>
      <c r="BI7" s="68">
        <v>2971</v>
      </c>
      <c r="BJ7" s="161">
        <v>2793</v>
      </c>
      <c r="BK7" s="68">
        <v>2702</v>
      </c>
      <c r="BL7" s="68">
        <v>2770</v>
      </c>
      <c r="BM7" s="68">
        <v>2722</v>
      </c>
      <c r="BN7" s="161">
        <v>2660</v>
      </c>
      <c r="BO7" s="68">
        <v>2687</v>
      </c>
      <c r="BP7" s="68">
        <v>2741</v>
      </c>
      <c r="BQ7" s="68">
        <v>2697</v>
      </c>
      <c r="BR7" s="161">
        <v>2627</v>
      </c>
      <c r="BS7" s="68">
        <v>2698</v>
      </c>
      <c r="BT7" s="68">
        <v>2692</v>
      </c>
      <c r="BU7" s="68">
        <v>2586</v>
      </c>
      <c r="BV7" s="161">
        <v>2600</v>
      </c>
      <c r="BW7" s="68">
        <v>2598</v>
      </c>
      <c r="BX7" s="68">
        <v>2646</v>
      </c>
      <c r="BY7" s="68">
        <v>2744</v>
      </c>
      <c r="BZ7" s="161">
        <v>3417</v>
      </c>
      <c r="CA7" s="68">
        <v>2736</v>
      </c>
      <c r="CB7" s="68">
        <v>2858</v>
      </c>
      <c r="CC7" s="68">
        <v>2735</v>
      </c>
      <c r="CD7" s="161">
        <v>2755</v>
      </c>
      <c r="CE7" s="68">
        <v>2185</v>
      </c>
      <c r="CF7" s="68">
        <v>2252</v>
      </c>
      <c r="CG7" s="68">
        <v>2299</v>
      </c>
      <c r="CH7" s="161">
        <v>2260</v>
      </c>
      <c r="CI7" s="68">
        <v>2082</v>
      </c>
      <c r="CJ7" s="68">
        <v>2083</v>
      </c>
      <c r="CK7" s="68"/>
      <c r="CL7" s="161"/>
    </row>
    <row r="8" spans="1:90" s="50" customFormat="1" ht="16.2" customHeight="1" x14ac:dyDescent="0.2">
      <c r="A8" s="150" t="s">
        <v>209</v>
      </c>
      <c r="B8" s="161">
        <v>5</v>
      </c>
      <c r="C8" s="68">
        <v>5</v>
      </c>
      <c r="D8" s="68">
        <v>5</v>
      </c>
      <c r="E8" s="68">
        <v>5</v>
      </c>
      <c r="F8" s="161">
        <v>5</v>
      </c>
      <c r="G8" s="68">
        <v>5</v>
      </c>
      <c r="H8" s="68">
        <v>5</v>
      </c>
      <c r="I8" s="68">
        <v>5</v>
      </c>
      <c r="J8" s="161">
        <v>5</v>
      </c>
      <c r="K8" s="68">
        <v>4</v>
      </c>
      <c r="L8" s="68">
        <v>4</v>
      </c>
      <c r="M8" s="68">
        <v>4</v>
      </c>
      <c r="N8" s="161">
        <v>5</v>
      </c>
      <c r="O8" s="68">
        <v>5</v>
      </c>
      <c r="P8" s="68">
        <v>5</v>
      </c>
      <c r="Q8" s="68">
        <v>6</v>
      </c>
      <c r="R8" s="161">
        <v>0</v>
      </c>
      <c r="S8" s="68">
        <v>0</v>
      </c>
      <c r="T8" s="68">
        <v>0</v>
      </c>
      <c r="U8" s="68">
        <v>224</v>
      </c>
      <c r="V8" s="161">
        <v>249</v>
      </c>
      <c r="W8" s="68">
        <v>249</v>
      </c>
      <c r="X8" s="68">
        <v>123</v>
      </c>
      <c r="Y8" s="68">
        <v>123</v>
      </c>
      <c r="Z8" s="161">
        <v>123</v>
      </c>
      <c r="AA8" s="68">
        <v>83</v>
      </c>
      <c r="AB8" s="68">
        <v>59</v>
      </c>
      <c r="AC8" s="68">
        <v>-91</v>
      </c>
      <c r="AD8" s="161">
        <v>-179</v>
      </c>
      <c r="AE8" s="68">
        <v>-171</v>
      </c>
      <c r="AF8" s="68">
        <v>-76</v>
      </c>
      <c r="AG8" s="68">
        <v>-42</v>
      </c>
      <c r="AH8" s="161">
        <v>34</v>
      </c>
      <c r="AI8" s="68">
        <v>45</v>
      </c>
      <c r="AJ8" s="68">
        <v>56</v>
      </c>
      <c r="AK8" s="68">
        <v>87</v>
      </c>
      <c r="AL8" s="161">
        <v>87</v>
      </c>
      <c r="AM8" s="68">
        <v>108</v>
      </c>
      <c r="AN8" s="68">
        <v>110</v>
      </c>
      <c r="AO8" s="68">
        <v>129</v>
      </c>
      <c r="AP8" s="161">
        <v>123</v>
      </c>
      <c r="AQ8" s="68">
        <v>123</v>
      </c>
      <c r="AR8" s="68">
        <v>123</v>
      </c>
      <c r="AS8" s="68">
        <v>123</v>
      </c>
      <c r="AT8" s="161">
        <v>123</v>
      </c>
      <c r="AU8" s="68">
        <v>123</v>
      </c>
      <c r="AV8" s="68">
        <v>123</v>
      </c>
      <c r="AW8" s="68">
        <v>123</v>
      </c>
      <c r="AX8" s="161">
        <v>123</v>
      </c>
      <c r="AY8" s="68">
        <v>122</v>
      </c>
      <c r="AZ8" s="68">
        <v>122</v>
      </c>
      <c r="BA8" s="68">
        <v>122</v>
      </c>
      <c r="BB8" s="161">
        <v>122</v>
      </c>
      <c r="BC8" s="68">
        <v>123</v>
      </c>
      <c r="BD8" s="68">
        <v>123</v>
      </c>
      <c r="BE8" s="68">
        <v>128</v>
      </c>
      <c r="BF8" s="161">
        <v>128</v>
      </c>
      <c r="BG8" s="68">
        <v>-2086</v>
      </c>
      <c r="BH8" s="68">
        <v>-2149</v>
      </c>
      <c r="BI8" s="68">
        <v>-2214</v>
      </c>
      <c r="BJ8" s="161">
        <v>-2213</v>
      </c>
      <c r="BK8" s="68">
        <v>-2229</v>
      </c>
      <c r="BL8" s="68">
        <v>-2226</v>
      </c>
      <c r="BM8" s="68">
        <v>-2222</v>
      </c>
      <c r="BN8" s="161">
        <v>-2119</v>
      </c>
      <c r="BO8" s="68">
        <v>-2037</v>
      </c>
      <c r="BP8" s="68">
        <v>-1942</v>
      </c>
      <c r="BQ8" s="68">
        <v>-1849</v>
      </c>
      <c r="BR8" s="161">
        <v>-1883</v>
      </c>
      <c r="BS8" s="68">
        <v>-1868</v>
      </c>
      <c r="BT8" s="68">
        <v>-1928</v>
      </c>
      <c r="BU8" s="68">
        <v>-1987</v>
      </c>
      <c r="BV8" s="161">
        <v>-2011</v>
      </c>
      <c r="BW8" s="68">
        <v>-1733</v>
      </c>
      <c r="BX8" s="68">
        <v>-1811</v>
      </c>
      <c r="BY8" s="68">
        <v>-1860</v>
      </c>
      <c r="BZ8" s="161">
        <v>-1674</v>
      </c>
      <c r="CA8" s="68">
        <v>-1654</v>
      </c>
      <c r="CB8" s="68">
        <v>-1707</v>
      </c>
      <c r="CC8" s="68">
        <v>-1833</v>
      </c>
      <c r="CD8" s="161">
        <v>-1848</v>
      </c>
      <c r="CE8" s="68">
        <v>-1993</v>
      </c>
      <c r="CF8" s="68">
        <v>-2068</v>
      </c>
      <c r="CG8" s="68">
        <v>-2285</v>
      </c>
      <c r="CH8" s="161">
        <v>-2555</v>
      </c>
      <c r="CI8" s="68">
        <v>-2493</v>
      </c>
      <c r="CJ8" s="68">
        <v>-2491</v>
      </c>
      <c r="CK8" s="68"/>
      <c r="CL8" s="161"/>
    </row>
    <row r="9" spans="1:90" s="2" customFormat="1" ht="27.6" customHeight="1" x14ac:dyDescent="0.2">
      <c r="A9" s="21" t="s">
        <v>71</v>
      </c>
      <c r="B9" s="165">
        <v>5</v>
      </c>
      <c r="C9" s="70">
        <v>5</v>
      </c>
      <c r="D9" s="70">
        <v>5</v>
      </c>
      <c r="E9" s="70">
        <v>5</v>
      </c>
      <c r="F9" s="165">
        <v>5</v>
      </c>
      <c r="G9" s="70">
        <v>5</v>
      </c>
      <c r="H9" s="70">
        <v>5</v>
      </c>
      <c r="I9" s="70">
        <v>5</v>
      </c>
      <c r="J9" s="165">
        <v>5</v>
      </c>
      <c r="K9" s="70">
        <v>4</v>
      </c>
      <c r="L9" s="70">
        <v>4</v>
      </c>
      <c r="M9" s="70">
        <v>4</v>
      </c>
      <c r="N9" s="165">
        <v>5</v>
      </c>
      <c r="O9" s="70">
        <v>5</v>
      </c>
      <c r="P9" s="70">
        <v>5</v>
      </c>
      <c r="Q9" s="70">
        <v>6</v>
      </c>
      <c r="R9" s="165">
        <v>0</v>
      </c>
      <c r="S9" s="70">
        <v>0</v>
      </c>
      <c r="T9" s="70">
        <v>0</v>
      </c>
      <c r="U9" s="70">
        <v>224</v>
      </c>
      <c r="V9" s="165">
        <v>249</v>
      </c>
      <c r="W9" s="70">
        <v>249</v>
      </c>
      <c r="X9" s="70">
        <v>123</v>
      </c>
      <c r="Y9" s="70">
        <v>123</v>
      </c>
      <c r="Z9" s="165">
        <v>123</v>
      </c>
      <c r="AA9" s="70">
        <v>123</v>
      </c>
      <c r="AB9" s="70">
        <v>123</v>
      </c>
      <c r="AC9" s="70">
        <v>123</v>
      </c>
      <c r="AD9" s="165">
        <v>123</v>
      </c>
      <c r="AE9" s="70">
        <v>123</v>
      </c>
      <c r="AF9" s="70">
        <v>123</v>
      </c>
      <c r="AG9" s="70">
        <v>123</v>
      </c>
      <c r="AH9" s="165">
        <v>118</v>
      </c>
      <c r="AI9" s="70">
        <v>123</v>
      </c>
      <c r="AJ9" s="70">
        <v>123</v>
      </c>
      <c r="AK9" s="70">
        <v>123</v>
      </c>
      <c r="AL9" s="165">
        <v>123</v>
      </c>
      <c r="AM9" s="70">
        <v>125</v>
      </c>
      <c r="AN9" s="70">
        <v>127</v>
      </c>
      <c r="AO9" s="70">
        <v>129</v>
      </c>
      <c r="AP9" s="165">
        <v>123</v>
      </c>
      <c r="AQ9" s="70">
        <v>123</v>
      </c>
      <c r="AR9" s="70">
        <v>123</v>
      </c>
      <c r="AS9" s="70">
        <v>123</v>
      </c>
      <c r="AT9" s="165">
        <v>123</v>
      </c>
      <c r="AU9" s="70">
        <v>123</v>
      </c>
      <c r="AV9" s="70">
        <v>123</v>
      </c>
      <c r="AW9" s="70">
        <v>123</v>
      </c>
      <c r="AX9" s="165">
        <v>123</v>
      </c>
      <c r="AY9" s="70">
        <v>122</v>
      </c>
      <c r="AZ9" s="70">
        <v>122</v>
      </c>
      <c r="BA9" s="70">
        <v>122</v>
      </c>
      <c r="BB9" s="165">
        <v>122</v>
      </c>
      <c r="BC9" s="70">
        <v>123</v>
      </c>
      <c r="BD9" s="70">
        <v>123</v>
      </c>
      <c r="BE9" s="70">
        <v>128</v>
      </c>
      <c r="BF9" s="165">
        <v>128</v>
      </c>
      <c r="BG9" s="70">
        <v>128</v>
      </c>
      <c r="BH9" s="70">
        <v>128</v>
      </c>
      <c r="BI9" s="70">
        <v>128</v>
      </c>
      <c r="BJ9" s="165">
        <v>128</v>
      </c>
      <c r="BK9" s="70">
        <v>128</v>
      </c>
      <c r="BL9" s="70">
        <v>128</v>
      </c>
      <c r="BM9" s="70">
        <v>128</v>
      </c>
      <c r="BN9" s="165">
        <v>128</v>
      </c>
      <c r="BO9" s="70">
        <v>128</v>
      </c>
      <c r="BP9" s="70">
        <v>128</v>
      </c>
      <c r="BQ9" s="70">
        <v>128</v>
      </c>
      <c r="BR9" s="165">
        <v>128</v>
      </c>
      <c r="BS9" s="70">
        <v>128</v>
      </c>
      <c r="BT9" s="70">
        <v>128</v>
      </c>
      <c r="BU9" s="70">
        <v>128</v>
      </c>
      <c r="BV9" s="165">
        <v>128</v>
      </c>
      <c r="BW9" s="70">
        <v>128</v>
      </c>
      <c r="BX9" s="70">
        <v>128</v>
      </c>
      <c r="BY9" s="70">
        <v>128</v>
      </c>
      <c r="BZ9" s="165">
        <v>124</v>
      </c>
      <c r="CA9" s="70">
        <v>124</v>
      </c>
      <c r="CB9" s="70">
        <v>125</v>
      </c>
      <c r="CC9" s="70">
        <v>126</v>
      </c>
      <c r="CD9" s="165">
        <v>127</v>
      </c>
      <c r="CE9" s="70">
        <v>128</v>
      </c>
      <c r="CF9" s="70">
        <v>129</v>
      </c>
      <c r="CG9" s="70">
        <v>133</v>
      </c>
      <c r="CH9" s="165">
        <v>139</v>
      </c>
      <c r="CI9" s="70">
        <v>146</v>
      </c>
      <c r="CJ9" s="70">
        <v>146</v>
      </c>
      <c r="CK9" s="70"/>
      <c r="CL9" s="165"/>
    </row>
    <row r="10" spans="1:90" s="2" customFormat="1" ht="37.200000000000003" customHeight="1" x14ac:dyDescent="0.2">
      <c r="A10" s="21" t="s">
        <v>72</v>
      </c>
      <c r="B10" s="206">
        <v>0</v>
      </c>
      <c r="C10" s="146">
        <v>0</v>
      </c>
      <c r="D10" s="146">
        <v>0</v>
      </c>
      <c r="E10" s="146">
        <v>0</v>
      </c>
      <c r="F10" s="206">
        <v>0</v>
      </c>
      <c r="G10" s="146">
        <v>0</v>
      </c>
      <c r="H10" s="146">
        <v>0</v>
      </c>
      <c r="I10" s="146">
        <v>0</v>
      </c>
      <c r="J10" s="206">
        <v>0</v>
      </c>
      <c r="K10" s="146">
        <v>0</v>
      </c>
      <c r="L10" s="146">
        <v>0</v>
      </c>
      <c r="M10" s="146">
        <v>0</v>
      </c>
      <c r="N10" s="206">
        <v>0</v>
      </c>
      <c r="O10" s="146">
        <v>0</v>
      </c>
      <c r="P10" s="146">
        <v>0</v>
      </c>
      <c r="Q10" s="146">
        <v>0</v>
      </c>
      <c r="R10" s="206">
        <v>0</v>
      </c>
      <c r="S10" s="146">
        <v>0</v>
      </c>
      <c r="T10" s="146">
        <v>0</v>
      </c>
      <c r="U10" s="146">
        <v>0</v>
      </c>
      <c r="V10" s="206">
        <v>0</v>
      </c>
      <c r="W10" s="146">
        <v>0</v>
      </c>
      <c r="X10" s="146">
        <v>0</v>
      </c>
      <c r="Y10" s="146">
        <v>0</v>
      </c>
      <c r="Z10" s="206">
        <v>0</v>
      </c>
      <c r="AA10" s="146">
        <v>40</v>
      </c>
      <c r="AB10" s="146">
        <v>64</v>
      </c>
      <c r="AC10" s="146">
        <v>214</v>
      </c>
      <c r="AD10" s="206">
        <v>302</v>
      </c>
      <c r="AE10" s="146">
        <v>294</v>
      </c>
      <c r="AF10" s="146">
        <v>199</v>
      </c>
      <c r="AG10" s="146">
        <v>165</v>
      </c>
      <c r="AH10" s="206">
        <v>84</v>
      </c>
      <c r="AI10" s="146">
        <v>78</v>
      </c>
      <c r="AJ10" s="146">
        <v>67</v>
      </c>
      <c r="AK10" s="146">
        <v>36</v>
      </c>
      <c r="AL10" s="206">
        <v>36</v>
      </c>
      <c r="AM10" s="146">
        <v>17</v>
      </c>
      <c r="AN10" s="146">
        <v>17</v>
      </c>
      <c r="AO10" s="146">
        <v>0</v>
      </c>
      <c r="AP10" s="206">
        <v>0</v>
      </c>
      <c r="AQ10" s="146">
        <v>0</v>
      </c>
      <c r="AR10" s="146">
        <v>0</v>
      </c>
      <c r="AS10" s="146">
        <v>0</v>
      </c>
      <c r="AT10" s="206">
        <v>0</v>
      </c>
      <c r="AU10" s="146">
        <v>0</v>
      </c>
      <c r="AV10" s="146">
        <v>0</v>
      </c>
      <c r="AW10" s="146">
        <v>0</v>
      </c>
      <c r="AX10" s="206">
        <v>0</v>
      </c>
      <c r="AY10" s="146">
        <v>0</v>
      </c>
      <c r="AZ10" s="146">
        <v>0</v>
      </c>
      <c r="BA10" s="146">
        <v>0</v>
      </c>
      <c r="BB10" s="206">
        <v>0</v>
      </c>
      <c r="BC10" s="146">
        <v>0</v>
      </c>
      <c r="BD10" s="146">
        <v>0</v>
      </c>
      <c r="BE10" s="146">
        <v>0</v>
      </c>
      <c r="BF10" s="206">
        <v>0</v>
      </c>
      <c r="BG10" s="146">
        <v>116</v>
      </c>
      <c r="BH10" s="146">
        <v>117</v>
      </c>
      <c r="BI10" s="146">
        <v>119</v>
      </c>
      <c r="BJ10" s="206">
        <v>121</v>
      </c>
      <c r="BK10" s="146">
        <v>122</v>
      </c>
      <c r="BL10" s="146">
        <v>124</v>
      </c>
      <c r="BM10" s="146">
        <v>125</v>
      </c>
      <c r="BN10" s="206">
        <v>127</v>
      </c>
      <c r="BO10" s="146">
        <v>129</v>
      </c>
      <c r="BP10" s="146">
        <v>130</v>
      </c>
      <c r="BQ10" s="146">
        <v>132</v>
      </c>
      <c r="BR10" s="206">
        <v>133</v>
      </c>
      <c r="BS10" s="146">
        <v>134</v>
      </c>
      <c r="BT10" s="146">
        <v>136</v>
      </c>
      <c r="BU10" s="146">
        <v>137</v>
      </c>
      <c r="BV10" s="206">
        <v>137</v>
      </c>
      <c r="BW10" s="146">
        <v>138</v>
      </c>
      <c r="BX10" s="146">
        <v>131</v>
      </c>
      <c r="BY10" s="146">
        <v>142</v>
      </c>
      <c r="BZ10" s="206">
        <v>142</v>
      </c>
      <c r="CA10" s="146">
        <v>110</v>
      </c>
      <c r="CB10" s="146">
        <v>99</v>
      </c>
      <c r="CC10" s="146">
        <v>101</v>
      </c>
      <c r="CD10" s="206">
        <v>100</v>
      </c>
      <c r="CE10" s="146">
        <v>101</v>
      </c>
      <c r="CF10" s="146">
        <v>102</v>
      </c>
      <c r="CG10" s="146">
        <v>166</v>
      </c>
      <c r="CH10" s="206">
        <v>175</v>
      </c>
      <c r="CI10" s="146">
        <v>181</v>
      </c>
      <c r="CJ10" s="146">
        <v>186</v>
      </c>
      <c r="CK10" s="146"/>
      <c r="CL10" s="206"/>
    </row>
    <row r="11" spans="1:90" s="50" customFormat="1" ht="25.95" customHeight="1" x14ac:dyDescent="0.2">
      <c r="A11" s="21" t="s">
        <v>176</v>
      </c>
      <c r="B11" s="206">
        <v>0</v>
      </c>
      <c r="C11" s="146">
        <v>0</v>
      </c>
      <c r="D11" s="146">
        <v>0</v>
      </c>
      <c r="E11" s="146">
        <v>0</v>
      </c>
      <c r="F11" s="206">
        <v>0</v>
      </c>
      <c r="G11" s="146">
        <v>0</v>
      </c>
      <c r="H11" s="146">
        <v>0</v>
      </c>
      <c r="I11" s="146">
        <v>0</v>
      </c>
      <c r="J11" s="206">
        <v>0</v>
      </c>
      <c r="K11" s="146">
        <v>0</v>
      </c>
      <c r="L11" s="146">
        <v>0</v>
      </c>
      <c r="M11" s="146">
        <v>0</v>
      </c>
      <c r="N11" s="206">
        <v>0</v>
      </c>
      <c r="O11" s="146">
        <v>0</v>
      </c>
      <c r="P11" s="146">
        <v>0</v>
      </c>
      <c r="Q11" s="146">
        <v>0</v>
      </c>
      <c r="R11" s="206">
        <v>0</v>
      </c>
      <c r="S11" s="146">
        <v>0</v>
      </c>
      <c r="T11" s="146">
        <v>0</v>
      </c>
      <c r="U11" s="146">
        <v>0</v>
      </c>
      <c r="V11" s="206">
        <v>0</v>
      </c>
      <c r="W11" s="146">
        <v>0</v>
      </c>
      <c r="X11" s="146">
        <v>0</v>
      </c>
      <c r="Y11" s="146">
        <v>0</v>
      </c>
      <c r="Z11" s="206">
        <v>0</v>
      </c>
      <c r="AA11" s="146">
        <v>0</v>
      </c>
      <c r="AB11" s="146">
        <v>0</v>
      </c>
      <c r="AC11" s="146">
        <v>0</v>
      </c>
      <c r="AD11" s="206">
        <v>0</v>
      </c>
      <c r="AE11" s="146">
        <v>0</v>
      </c>
      <c r="AF11" s="146">
        <v>0</v>
      </c>
      <c r="AG11" s="146">
        <v>0</v>
      </c>
      <c r="AH11" s="206">
        <v>0</v>
      </c>
      <c r="AI11" s="146">
        <v>0</v>
      </c>
      <c r="AJ11" s="146">
        <v>0</v>
      </c>
      <c r="AK11" s="146">
        <v>0</v>
      </c>
      <c r="AL11" s="206">
        <v>0</v>
      </c>
      <c r="AM11" s="146">
        <v>0</v>
      </c>
      <c r="AN11" s="146">
        <v>0</v>
      </c>
      <c r="AO11" s="146">
        <v>0</v>
      </c>
      <c r="AP11" s="206">
        <v>0</v>
      </c>
      <c r="AQ11" s="146">
        <v>0</v>
      </c>
      <c r="AR11" s="146">
        <v>0</v>
      </c>
      <c r="AS11" s="146">
        <v>0</v>
      </c>
      <c r="AT11" s="206">
        <v>0</v>
      </c>
      <c r="AU11" s="146">
        <v>0</v>
      </c>
      <c r="AV11" s="146">
        <v>0</v>
      </c>
      <c r="AW11" s="146">
        <v>0</v>
      </c>
      <c r="AX11" s="206">
        <v>0</v>
      </c>
      <c r="AY11" s="146">
        <v>0</v>
      </c>
      <c r="AZ11" s="146">
        <v>0</v>
      </c>
      <c r="BA11" s="146">
        <v>0</v>
      </c>
      <c r="BB11" s="206">
        <v>0</v>
      </c>
      <c r="BC11" s="146">
        <v>0</v>
      </c>
      <c r="BD11" s="146">
        <v>0</v>
      </c>
      <c r="BE11" s="146">
        <v>0</v>
      </c>
      <c r="BF11" s="206">
        <v>0</v>
      </c>
      <c r="BG11" s="146">
        <v>2098</v>
      </c>
      <c r="BH11" s="146">
        <v>2160</v>
      </c>
      <c r="BI11" s="146">
        <v>2223</v>
      </c>
      <c r="BJ11" s="206">
        <v>2220</v>
      </c>
      <c r="BK11" s="146">
        <v>2235</v>
      </c>
      <c r="BL11" s="146">
        <v>2230</v>
      </c>
      <c r="BM11" s="146">
        <v>2225</v>
      </c>
      <c r="BN11" s="206">
        <v>2120</v>
      </c>
      <c r="BO11" s="146">
        <v>2036</v>
      </c>
      <c r="BP11" s="146">
        <v>1940</v>
      </c>
      <c r="BQ11" s="146">
        <v>1845</v>
      </c>
      <c r="BR11" s="206">
        <v>1878</v>
      </c>
      <c r="BS11" s="146">
        <v>1862</v>
      </c>
      <c r="BT11" s="146">
        <v>1920</v>
      </c>
      <c r="BU11" s="146">
        <v>1978</v>
      </c>
      <c r="BV11" s="206">
        <v>2002</v>
      </c>
      <c r="BW11" s="146">
        <v>1723</v>
      </c>
      <c r="BX11" s="146">
        <v>1808</v>
      </c>
      <c r="BY11" s="146">
        <v>1846</v>
      </c>
      <c r="BZ11" s="206">
        <v>1656</v>
      </c>
      <c r="CA11" s="146">
        <v>1668</v>
      </c>
      <c r="CB11" s="146">
        <v>1733</v>
      </c>
      <c r="CC11" s="146">
        <v>1858</v>
      </c>
      <c r="CD11" s="206">
        <v>1875</v>
      </c>
      <c r="CE11" s="146">
        <v>2020</v>
      </c>
      <c r="CF11" s="146">
        <v>2095</v>
      </c>
      <c r="CG11" s="146">
        <v>2252</v>
      </c>
      <c r="CH11" s="206">
        <v>2519</v>
      </c>
      <c r="CI11" s="146">
        <v>2458</v>
      </c>
      <c r="CJ11" s="146">
        <v>2451</v>
      </c>
      <c r="CK11" s="146"/>
      <c r="CL11" s="206"/>
    </row>
    <row r="12" spans="1:90" s="50" customFormat="1" ht="25.95" customHeight="1" x14ac:dyDescent="0.2">
      <c r="A12" s="203" t="s">
        <v>187</v>
      </c>
      <c r="B12" s="210">
        <v>0</v>
      </c>
      <c r="C12" s="147">
        <v>0</v>
      </c>
      <c r="D12" s="147">
        <v>0</v>
      </c>
      <c r="E12" s="147">
        <v>0</v>
      </c>
      <c r="F12" s="210">
        <v>0</v>
      </c>
      <c r="G12" s="147">
        <v>0</v>
      </c>
      <c r="H12" s="147">
        <v>0</v>
      </c>
      <c r="I12" s="147">
        <v>0</v>
      </c>
      <c r="J12" s="210">
        <v>0</v>
      </c>
      <c r="K12" s="147">
        <v>0</v>
      </c>
      <c r="L12" s="147">
        <v>0</v>
      </c>
      <c r="M12" s="147">
        <v>0</v>
      </c>
      <c r="N12" s="210">
        <v>0</v>
      </c>
      <c r="O12" s="147">
        <v>0</v>
      </c>
      <c r="P12" s="147">
        <v>0</v>
      </c>
      <c r="Q12" s="147">
        <v>0</v>
      </c>
      <c r="R12" s="210">
        <v>0</v>
      </c>
      <c r="S12" s="147">
        <v>0</v>
      </c>
      <c r="T12" s="147">
        <v>0</v>
      </c>
      <c r="U12" s="147">
        <v>0</v>
      </c>
      <c r="V12" s="210">
        <v>0</v>
      </c>
      <c r="W12" s="147">
        <v>0</v>
      </c>
      <c r="X12" s="147">
        <v>0</v>
      </c>
      <c r="Y12" s="147">
        <v>0</v>
      </c>
      <c r="Z12" s="210">
        <v>0</v>
      </c>
      <c r="AA12" s="147">
        <v>0</v>
      </c>
      <c r="AB12" s="147">
        <v>0</v>
      </c>
      <c r="AC12" s="147">
        <v>0</v>
      </c>
      <c r="AD12" s="210">
        <v>0</v>
      </c>
      <c r="AE12" s="147">
        <v>0</v>
      </c>
      <c r="AF12" s="147">
        <v>0</v>
      </c>
      <c r="AG12" s="147">
        <v>0</v>
      </c>
      <c r="AH12" s="210">
        <v>0</v>
      </c>
      <c r="AI12" s="147">
        <v>0</v>
      </c>
      <c r="AJ12" s="147">
        <v>0</v>
      </c>
      <c r="AK12" s="147">
        <v>0</v>
      </c>
      <c r="AL12" s="210">
        <v>0</v>
      </c>
      <c r="AM12" s="147">
        <v>0</v>
      </c>
      <c r="AN12" s="147">
        <v>0</v>
      </c>
      <c r="AO12" s="147">
        <v>0</v>
      </c>
      <c r="AP12" s="210">
        <v>0</v>
      </c>
      <c r="AQ12" s="147">
        <v>0</v>
      </c>
      <c r="AR12" s="147">
        <v>0</v>
      </c>
      <c r="AS12" s="147">
        <v>0</v>
      </c>
      <c r="AT12" s="210">
        <v>0</v>
      </c>
      <c r="AU12" s="147">
        <v>0</v>
      </c>
      <c r="AV12" s="147">
        <v>0</v>
      </c>
      <c r="AW12" s="147">
        <v>0</v>
      </c>
      <c r="AX12" s="210">
        <v>0</v>
      </c>
      <c r="AY12" s="147">
        <v>0</v>
      </c>
      <c r="AZ12" s="147">
        <v>0</v>
      </c>
      <c r="BA12" s="147">
        <v>0</v>
      </c>
      <c r="BB12" s="210">
        <v>0</v>
      </c>
      <c r="BC12" s="147">
        <v>0</v>
      </c>
      <c r="BD12" s="147">
        <v>0</v>
      </c>
      <c r="BE12" s="147">
        <v>0</v>
      </c>
      <c r="BF12" s="210">
        <v>0</v>
      </c>
      <c r="BG12" s="147">
        <v>2098</v>
      </c>
      <c r="BH12" s="147">
        <v>2160</v>
      </c>
      <c r="BI12" s="147">
        <v>2223</v>
      </c>
      <c r="BJ12" s="210">
        <v>2220</v>
      </c>
      <c r="BK12" s="147">
        <v>2235</v>
      </c>
      <c r="BL12" s="147">
        <v>2230</v>
      </c>
      <c r="BM12" s="147">
        <v>2225</v>
      </c>
      <c r="BN12" s="210">
        <v>2120</v>
      </c>
      <c r="BO12" s="147">
        <v>2036</v>
      </c>
      <c r="BP12" s="147">
        <v>1940</v>
      </c>
      <c r="BQ12" s="147">
        <v>1845</v>
      </c>
      <c r="BR12" s="210">
        <v>1878</v>
      </c>
      <c r="BS12" s="147">
        <v>1862</v>
      </c>
      <c r="BT12" s="147">
        <v>1920</v>
      </c>
      <c r="BU12" s="147">
        <v>1978</v>
      </c>
      <c r="BV12" s="210">
        <v>2002</v>
      </c>
      <c r="BW12" s="147">
        <v>1723</v>
      </c>
      <c r="BX12" s="147">
        <v>1808</v>
      </c>
      <c r="BY12" s="147">
        <v>1846</v>
      </c>
      <c r="BZ12" s="210">
        <v>1656</v>
      </c>
      <c r="CA12" s="147">
        <v>1668</v>
      </c>
      <c r="CB12" s="147">
        <v>1733</v>
      </c>
      <c r="CC12" s="147">
        <v>1858</v>
      </c>
      <c r="CD12" s="210">
        <v>1875</v>
      </c>
      <c r="CE12" s="147">
        <v>2020</v>
      </c>
      <c r="CF12" s="147">
        <v>2095</v>
      </c>
      <c r="CG12" s="147">
        <v>2252</v>
      </c>
      <c r="CH12" s="210">
        <v>2519</v>
      </c>
      <c r="CI12" s="147">
        <v>2458</v>
      </c>
      <c r="CJ12" s="147">
        <v>2451</v>
      </c>
      <c r="CK12" s="147"/>
      <c r="CL12" s="210"/>
    </row>
    <row r="13" spans="1:90" s="50" customFormat="1" ht="16.2" customHeight="1" x14ac:dyDescent="0.2">
      <c r="A13" s="65" t="s">
        <v>79</v>
      </c>
      <c r="B13" s="67">
        <v>3875</v>
      </c>
      <c r="C13" s="67">
        <v>4055</v>
      </c>
      <c r="D13" s="67">
        <v>4385</v>
      </c>
      <c r="E13" s="67">
        <v>4511</v>
      </c>
      <c r="F13" s="67">
        <v>4801</v>
      </c>
      <c r="G13" s="67">
        <v>4918</v>
      </c>
      <c r="H13" s="67">
        <v>5086</v>
      </c>
      <c r="I13" s="67">
        <v>5257</v>
      </c>
      <c r="J13" s="67">
        <v>5924</v>
      </c>
      <c r="K13" s="67">
        <v>6191</v>
      </c>
      <c r="L13" s="67">
        <v>6744</v>
      </c>
      <c r="M13" s="67">
        <v>7152</v>
      </c>
      <c r="N13" s="67">
        <v>7566</v>
      </c>
      <c r="O13" s="67">
        <v>7882</v>
      </c>
      <c r="P13" s="67">
        <v>8450</v>
      </c>
      <c r="Q13" s="67">
        <v>8847</v>
      </c>
      <c r="R13" s="67">
        <v>9606</v>
      </c>
      <c r="S13" s="67">
        <v>9807</v>
      </c>
      <c r="T13" s="67">
        <v>10070</v>
      </c>
      <c r="U13" s="67">
        <v>10742</v>
      </c>
      <c r="V13" s="67">
        <v>17209</v>
      </c>
      <c r="W13" s="67">
        <v>18285</v>
      </c>
      <c r="X13" s="67">
        <v>19858</v>
      </c>
      <c r="Y13" s="67">
        <v>21690</v>
      </c>
      <c r="Z13" s="67">
        <v>23125</v>
      </c>
      <c r="AA13" s="67">
        <v>24894</v>
      </c>
      <c r="AB13" s="67">
        <v>26878</v>
      </c>
      <c r="AC13" s="67">
        <v>31456</v>
      </c>
      <c r="AD13" s="67">
        <v>38059</v>
      </c>
      <c r="AE13" s="67">
        <v>43087</v>
      </c>
      <c r="AF13" s="67">
        <v>47136</v>
      </c>
      <c r="AG13" s="67">
        <v>49922</v>
      </c>
      <c r="AH13" s="67">
        <v>46997</v>
      </c>
      <c r="AI13" s="67">
        <v>47596</v>
      </c>
      <c r="AJ13" s="67">
        <v>49899</v>
      </c>
      <c r="AK13" s="67">
        <v>51047</v>
      </c>
      <c r="AL13" s="67">
        <v>45354</v>
      </c>
      <c r="AM13" s="67">
        <v>51503</v>
      </c>
      <c r="AN13" s="67">
        <v>47815</v>
      </c>
      <c r="AO13" s="67">
        <v>49856</v>
      </c>
      <c r="AP13" s="67">
        <v>52872</v>
      </c>
      <c r="AQ13" s="67">
        <v>54544</v>
      </c>
      <c r="AR13" s="67">
        <v>54486</v>
      </c>
      <c r="AS13" s="67">
        <v>55120</v>
      </c>
      <c r="AT13" s="67">
        <v>58654</v>
      </c>
      <c r="AU13" s="67">
        <v>61895</v>
      </c>
      <c r="AV13" s="67">
        <v>62015</v>
      </c>
      <c r="AW13" s="67">
        <v>61196</v>
      </c>
      <c r="AX13" s="67">
        <v>65121</v>
      </c>
      <c r="AY13" s="67">
        <v>64501</v>
      </c>
      <c r="AZ13" s="67">
        <v>64341</v>
      </c>
      <c r="BA13" s="67">
        <v>66064</v>
      </c>
      <c r="BB13" s="67">
        <v>67031</v>
      </c>
      <c r="BC13" s="67">
        <v>59408</v>
      </c>
      <c r="BD13" s="67">
        <v>57408</v>
      </c>
      <c r="BE13" s="67">
        <v>54095</v>
      </c>
      <c r="BF13" s="67">
        <v>49835</v>
      </c>
      <c r="BG13" s="67">
        <v>42562</v>
      </c>
      <c r="BH13" s="67">
        <v>48447</v>
      </c>
      <c r="BI13" s="67">
        <v>49306</v>
      </c>
      <c r="BJ13" s="67">
        <v>46009</v>
      </c>
      <c r="BK13" s="67">
        <v>45522</v>
      </c>
      <c r="BL13" s="67">
        <v>48379</v>
      </c>
      <c r="BM13" s="67">
        <v>49179</v>
      </c>
      <c r="BN13" s="67">
        <v>47706</v>
      </c>
      <c r="BO13" s="67">
        <v>48122</v>
      </c>
      <c r="BP13" s="67">
        <v>49787</v>
      </c>
      <c r="BQ13" s="67">
        <v>49827</v>
      </c>
      <c r="BR13" s="67">
        <v>47765</v>
      </c>
      <c r="BS13" s="67">
        <v>49365</v>
      </c>
      <c r="BT13" s="67">
        <v>48807</v>
      </c>
      <c r="BU13" s="67">
        <v>46624</v>
      </c>
      <c r="BV13" s="67">
        <v>46894</v>
      </c>
      <c r="BW13" s="67">
        <v>47426</v>
      </c>
      <c r="BX13" s="67">
        <v>49321</v>
      </c>
      <c r="BY13" s="67">
        <v>52063</v>
      </c>
      <c r="BZ13" s="67">
        <v>54210</v>
      </c>
      <c r="CA13" s="67">
        <v>48748</v>
      </c>
      <c r="CB13" s="67">
        <v>52210</v>
      </c>
      <c r="CC13" s="67">
        <v>51009</v>
      </c>
      <c r="CD13" s="67">
        <v>52091</v>
      </c>
      <c r="CE13" s="67">
        <v>55955</v>
      </c>
      <c r="CF13" s="67">
        <v>58229</v>
      </c>
      <c r="CG13" s="67">
        <v>61159</v>
      </c>
      <c r="CH13" s="67">
        <v>64163</v>
      </c>
      <c r="CI13" s="67">
        <v>55924</v>
      </c>
      <c r="CJ13" s="67">
        <v>55324</v>
      </c>
      <c r="CK13" s="67"/>
      <c r="CL13" s="67"/>
    </row>
    <row r="14" spans="1:90" s="2" customFormat="1" ht="16.2" customHeight="1" x14ac:dyDescent="0.2">
      <c r="A14" s="151" t="s">
        <v>207</v>
      </c>
      <c r="B14" s="161">
        <v>3795</v>
      </c>
      <c r="C14" s="68">
        <v>3971</v>
      </c>
      <c r="D14" s="68">
        <v>4302</v>
      </c>
      <c r="E14" s="68">
        <v>4425</v>
      </c>
      <c r="F14" s="161">
        <v>4704</v>
      </c>
      <c r="G14" s="68">
        <v>4819</v>
      </c>
      <c r="H14" s="68">
        <v>4984</v>
      </c>
      <c r="I14" s="68">
        <v>5146</v>
      </c>
      <c r="J14" s="161">
        <v>5648</v>
      </c>
      <c r="K14" s="68">
        <v>5896</v>
      </c>
      <c r="L14" s="68">
        <v>6412</v>
      </c>
      <c r="M14" s="68">
        <v>6774</v>
      </c>
      <c r="N14" s="161">
        <v>7152</v>
      </c>
      <c r="O14" s="68">
        <v>7456</v>
      </c>
      <c r="P14" s="68">
        <v>7819</v>
      </c>
      <c r="Q14" s="68">
        <v>8225</v>
      </c>
      <c r="R14" s="161">
        <v>9047</v>
      </c>
      <c r="S14" s="68">
        <v>9297</v>
      </c>
      <c r="T14" s="68">
        <v>9565</v>
      </c>
      <c r="U14" s="68">
        <v>10005</v>
      </c>
      <c r="V14" s="161">
        <v>16375</v>
      </c>
      <c r="W14" s="68">
        <v>17389</v>
      </c>
      <c r="X14" s="68">
        <v>18517</v>
      </c>
      <c r="Y14" s="68">
        <v>20024</v>
      </c>
      <c r="Z14" s="161">
        <v>21182</v>
      </c>
      <c r="AA14" s="68">
        <v>22844</v>
      </c>
      <c r="AB14" s="68">
        <v>24780</v>
      </c>
      <c r="AC14" s="68">
        <v>28347</v>
      </c>
      <c r="AD14" s="161">
        <v>34980</v>
      </c>
      <c r="AE14" s="68">
        <v>39748</v>
      </c>
      <c r="AF14" s="68">
        <v>43409</v>
      </c>
      <c r="AG14" s="68">
        <v>45237</v>
      </c>
      <c r="AH14" s="161">
        <v>42748</v>
      </c>
      <c r="AI14" s="68">
        <v>43400</v>
      </c>
      <c r="AJ14" s="68">
        <v>44922</v>
      </c>
      <c r="AK14" s="68">
        <v>45838</v>
      </c>
      <c r="AL14" s="161">
        <v>40276</v>
      </c>
      <c r="AM14" s="68">
        <v>46497</v>
      </c>
      <c r="AN14" s="68">
        <v>42681</v>
      </c>
      <c r="AO14" s="68">
        <v>44419</v>
      </c>
      <c r="AP14" s="161">
        <v>46979</v>
      </c>
      <c r="AQ14" s="68">
        <v>48433</v>
      </c>
      <c r="AR14" s="68">
        <v>47992</v>
      </c>
      <c r="AS14" s="68">
        <v>48281</v>
      </c>
      <c r="AT14" s="161">
        <v>50715</v>
      </c>
      <c r="AU14" s="68">
        <v>52975</v>
      </c>
      <c r="AV14" s="68">
        <v>52455</v>
      </c>
      <c r="AW14" s="68">
        <v>50896</v>
      </c>
      <c r="AX14" s="161">
        <v>54831</v>
      </c>
      <c r="AY14" s="68">
        <v>53978</v>
      </c>
      <c r="AZ14" s="68">
        <v>53746</v>
      </c>
      <c r="BA14" s="68">
        <v>55178</v>
      </c>
      <c r="BB14" s="161">
        <v>56019</v>
      </c>
      <c r="BC14" s="68">
        <v>48125</v>
      </c>
      <c r="BD14" s="68">
        <v>46562</v>
      </c>
      <c r="BE14" s="68">
        <v>44621</v>
      </c>
      <c r="BF14" s="161">
        <v>40961</v>
      </c>
      <c r="BG14" s="68">
        <v>31449</v>
      </c>
      <c r="BH14" s="68">
        <v>37161</v>
      </c>
      <c r="BI14" s="68">
        <v>38594</v>
      </c>
      <c r="BJ14" s="161">
        <v>35562</v>
      </c>
      <c r="BK14" s="68">
        <v>35068</v>
      </c>
      <c r="BL14" s="68">
        <v>37871</v>
      </c>
      <c r="BM14" s="68">
        <v>38464</v>
      </c>
      <c r="BN14" s="161">
        <v>37054</v>
      </c>
      <c r="BO14" s="68">
        <v>37117</v>
      </c>
      <c r="BP14" s="68">
        <v>38567</v>
      </c>
      <c r="BQ14" s="68">
        <v>38515</v>
      </c>
      <c r="BR14" s="161">
        <v>36310</v>
      </c>
      <c r="BS14" s="68">
        <v>37666</v>
      </c>
      <c r="BT14" s="68">
        <v>37248</v>
      </c>
      <c r="BU14" s="68">
        <v>34719</v>
      </c>
      <c r="BV14" s="161">
        <v>35391</v>
      </c>
      <c r="BW14" s="68">
        <v>35971</v>
      </c>
      <c r="BX14" s="68">
        <v>37585</v>
      </c>
      <c r="BY14" s="68">
        <v>39945</v>
      </c>
      <c r="BZ14" s="161">
        <v>41663</v>
      </c>
      <c r="CA14" s="68">
        <v>35730</v>
      </c>
      <c r="CB14" s="68">
        <v>38053</v>
      </c>
      <c r="CC14" s="68">
        <v>36473</v>
      </c>
      <c r="CD14" s="161">
        <v>37600</v>
      </c>
      <c r="CE14" s="68">
        <v>40103</v>
      </c>
      <c r="CF14" s="68">
        <v>42519</v>
      </c>
      <c r="CG14" s="68">
        <v>45138</v>
      </c>
      <c r="CH14" s="161">
        <v>46213</v>
      </c>
      <c r="CI14" s="68">
        <v>39230</v>
      </c>
      <c r="CJ14" s="68">
        <v>38643</v>
      </c>
      <c r="CK14" s="68"/>
      <c r="CL14" s="161"/>
    </row>
    <row r="15" spans="1:90" s="2" customFormat="1" ht="17.25" customHeight="1" x14ac:dyDescent="0.2">
      <c r="A15" s="150" t="s">
        <v>208</v>
      </c>
      <c r="B15" s="161">
        <v>80</v>
      </c>
      <c r="C15" s="68">
        <v>84</v>
      </c>
      <c r="D15" s="68">
        <v>83</v>
      </c>
      <c r="E15" s="68">
        <v>86</v>
      </c>
      <c r="F15" s="161">
        <v>97</v>
      </c>
      <c r="G15" s="68">
        <v>99</v>
      </c>
      <c r="H15" s="68">
        <v>102</v>
      </c>
      <c r="I15" s="68">
        <v>111</v>
      </c>
      <c r="J15" s="161">
        <v>276</v>
      </c>
      <c r="K15" s="68">
        <v>295</v>
      </c>
      <c r="L15" s="68">
        <v>332</v>
      </c>
      <c r="M15" s="68">
        <v>378</v>
      </c>
      <c r="N15" s="161">
        <v>414</v>
      </c>
      <c r="O15" s="68">
        <v>426</v>
      </c>
      <c r="P15" s="68">
        <v>631</v>
      </c>
      <c r="Q15" s="68">
        <v>622</v>
      </c>
      <c r="R15" s="161">
        <v>559</v>
      </c>
      <c r="S15" s="68">
        <v>510</v>
      </c>
      <c r="T15" s="68">
        <v>505</v>
      </c>
      <c r="U15" s="68">
        <v>737</v>
      </c>
      <c r="V15" s="161">
        <v>834</v>
      </c>
      <c r="W15" s="68">
        <v>896</v>
      </c>
      <c r="X15" s="68">
        <v>1341</v>
      </c>
      <c r="Y15" s="68">
        <v>1666</v>
      </c>
      <c r="Z15" s="161">
        <v>1943</v>
      </c>
      <c r="AA15" s="68">
        <v>2050</v>
      </c>
      <c r="AB15" s="68">
        <v>2098</v>
      </c>
      <c r="AC15" s="68">
        <v>3109</v>
      </c>
      <c r="AD15" s="161">
        <v>3079</v>
      </c>
      <c r="AE15" s="68">
        <v>3339</v>
      </c>
      <c r="AF15" s="68">
        <v>3727</v>
      </c>
      <c r="AG15" s="68">
        <v>4685</v>
      </c>
      <c r="AH15" s="161">
        <v>4249</v>
      </c>
      <c r="AI15" s="68">
        <v>4196</v>
      </c>
      <c r="AJ15" s="68">
        <v>4977</v>
      </c>
      <c r="AK15" s="68">
        <v>5209</v>
      </c>
      <c r="AL15" s="161">
        <v>5078</v>
      </c>
      <c r="AM15" s="68">
        <v>5006</v>
      </c>
      <c r="AN15" s="68">
        <v>5134</v>
      </c>
      <c r="AO15" s="68">
        <v>5437</v>
      </c>
      <c r="AP15" s="161">
        <v>5893</v>
      </c>
      <c r="AQ15" s="68">
        <v>6111</v>
      </c>
      <c r="AR15" s="68">
        <v>6494</v>
      </c>
      <c r="AS15" s="68">
        <v>6839</v>
      </c>
      <c r="AT15" s="161">
        <v>7939</v>
      </c>
      <c r="AU15" s="68">
        <v>8920</v>
      </c>
      <c r="AV15" s="68">
        <v>9560</v>
      </c>
      <c r="AW15" s="68">
        <v>10300</v>
      </c>
      <c r="AX15" s="161">
        <v>10290</v>
      </c>
      <c r="AY15" s="68">
        <v>10523</v>
      </c>
      <c r="AZ15" s="68">
        <v>10595</v>
      </c>
      <c r="BA15" s="68">
        <v>10886</v>
      </c>
      <c r="BB15" s="161">
        <v>11012</v>
      </c>
      <c r="BC15" s="68">
        <v>11283</v>
      </c>
      <c r="BD15" s="68">
        <v>10846</v>
      </c>
      <c r="BE15" s="68">
        <v>9474</v>
      </c>
      <c r="BF15" s="161">
        <v>8874</v>
      </c>
      <c r="BG15" s="68">
        <v>11113</v>
      </c>
      <c r="BH15" s="68">
        <v>11286</v>
      </c>
      <c r="BI15" s="68">
        <v>10712</v>
      </c>
      <c r="BJ15" s="161">
        <v>10447</v>
      </c>
      <c r="BK15" s="68">
        <v>10454</v>
      </c>
      <c r="BL15" s="68">
        <v>10508</v>
      </c>
      <c r="BM15" s="68">
        <v>10715</v>
      </c>
      <c r="BN15" s="161">
        <v>10652</v>
      </c>
      <c r="BO15" s="68">
        <v>11005</v>
      </c>
      <c r="BP15" s="68">
        <v>11220</v>
      </c>
      <c r="BQ15" s="68">
        <v>11312</v>
      </c>
      <c r="BR15" s="161">
        <v>11455</v>
      </c>
      <c r="BS15" s="68">
        <v>11699</v>
      </c>
      <c r="BT15" s="68">
        <v>11559</v>
      </c>
      <c r="BU15" s="68">
        <v>11905</v>
      </c>
      <c r="BV15" s="161">
        <v>11503</v>
      </c>
      <c r="BW15" s="68">
        <v>11455</v>
      </c>
      <c r="BX15" s="68">
        <v>11736</v>
      </c>
      <c r="BY15" s="68">
        <v>12118</v>
      </c>
      <c r="BZ15" s="161">
        <v>12547</v>
      </c>
      <c r="CA15" s="68">
        <v>13017.999999999998</v>
      </c>
      <c r="CB15" s="68">
        <v>14157</v>
      </c>
      <c r="CC15" s="68">
        <v>14536</v>
      </c>
      <c r="CD15" s="161">
        <v>14491</v>
      </c>
      <c r="CE15" s="68">
        <v>15852</v>
      </c>
      <c r="CF15" s="68">
        <v>15710</v>
      </c>
      <c r="CG15" s="68">
        <v>16021</v>
      </c>
      <c r="CH15" s="161">
        <v>17950</v>
      </c>
      <c r="CI15" s="68">
        <v>16694</v>
      </c>
      <c r="CJ15" s="68">
        <v>16681</v>
      </c>
      <c r="CK15" s="68"/>
      <c r="CL15" s="161"/>
    </row>
    <row r="16" spans="1:90" s="2" customFormat="1" ht="16.2" customHeight="1" x14ac:dyDescent="0.2">
      <c r="A16" s="21" t="s">
        <v>76</v>
      </c>
      <c r="B16" s="206">
        <v>0</v>
      </c>
      <c r="C16" s="146">
        <v>0</v>
      </c>
      <c r="D16" s="146">
        <v>0</v>
      </c>
      <c r="E16" s="146">
        <v>0</v>
      </c>
      <c r="F16" s="206">
        <v>0</v>
      </c>
      <c r="G16" s="146">
        <v>0</v>
      </c>
      <c r="H16" s="146">
        <v>0</v>
      </c>
      <c r="I16" s="146">
        <v>0</v>
      </c>
      <c r="J16" s="206">
        <v>0</v>
      </c>
      <c r="K16" s="146">
        <v>0</v>
      </c>
      <c r="L16" s="146">
        <v>0</v>
      </c>
      <c r="M16" s="146">
        <v>0</v>
      </c>
      <c r="N16" s="206">
        <v>0</v>
      </c>
      <c r="O16" s="146">
        <v>0</v>
      </c>
      <c r="P16" s="146">
        <v>0</v>
      </c>
      <c r="Q16" s="146">
        <v>0</v>
      </c>
      <c r="R16" s="206">
        <v>0</v>
      </c>
      <c r="S16" s="146">
        <v>0</v>
      </c>
      <c r="T16" s="146">
        <v>0</v>
      </c>
      <c r="U16" s="146">
        <v>0</v>
      </c>
      <c r="V16" s="206">
        <v>0</v>
      </c>
      <c r="W16" s="146">
        <v>0</v>
      </c>
      <c r="X16" s="146">
        <v>0</v>
      </c>
      <c r="Y16" s="146">
        <v>0</v>
      </c>
      <c r="Z16" s="206">
        <v>0</v>
      </c>
      <c r="AA16" s="146">
        <v>0</v>
      </c>
      <c r="AB16" s="146">
        <v>0</v>
      </c>
      <c r="AC16" s="146">
        <v>0</v>
      </c>
      <c r="AD16" s="206">
        <v>0</v>
      </c>
      <c r="AE16" s="146">
        <v>0</v>
      </c>
      <c r="AF16" s="146">
        <v>0</v>
      </c>
      <c r="AG16" s="146">
        <v>0</v>
      </c>
      <c r="AH16" s="206">
        <v>0</v>
      </c>
      <c r="AI16" s="146">
        <v>0</v>
      </c>
      <c r="AJ16" s="146">
        <v>0</v>
      </c>
      <c r="AK16" s="146">
        <v>0</v>
      </c>
      <c r="AL16" s="206">
        <v>0</v>
      </c>
      <c r="AM16" s="146">
        <v>0</v>
      </c>
      <c r="AN16" s="146">
        <v>0</v>
      </c>
      <c r="AO16" s="146">
        <v>0</v>
      </c>
      <c r="AP16" s="206">
        <v>0</v>
      </c>
      <c r="AQ16" s="146">
        <v>0</v>
      </c>
      <c r="AR16" s="146">
        <v>0</v>
      </c>
      <c r="AS16" s="146">
        <v>0</v>
      </c>
      <c r="AT16" s="206">
        <v>381</v>
      </c>
      <c r="AU16" s="146">
        <v>278</v>
      </c>
      <c r="AV16" s="146">
        <v>235</v>
      </c>
      <c r="AW16" s="146">
        <v>247</v>
      </c>
      <c r="AX16" s="206">
        <v>155</v>
      </c>
      <c r="AY16" s="146">
        <v>155</v>
      </c>
      <c r="AZ16" s="146">
        <v>184</v>
      </c>
      <c r="BA16" s="146">
        <v>248</v>
      </c>
      <c r="BB16" s="206">
        <v>173</v>
      </c>
      <c r="BC16" s="146">
        <v>270</v>
      </c>
      <c r="BD16" s="146">
        <v>494</v>
      </c>
      <c r="BE16" s="146">
        <v>456</v>
      </c>
      <c r="BF16" s="206">
        <v>383</v>
      </c>
      <c r="BG16" s="146">
        <v>443</v>
      </c>
      <c r="BH16" s="146">
        <v>436</v>
      </c>
      <c r="BI16" s="146">
        <v>456</v>
      </c>
      <c r="BJ16" s="206">
        <v>344</v>
      </c>
      <c r="BK16" s="146">
        <v>351</v>
      </c>
      <c r="BL16" s="146">
        <v>349</v>
      </c>
      <c r="BM16" s="146">
        <v>414</v>
      </c>
      <c r="BN16" s="206">
        <v>473</v>
      </c>
      <c r="BO16" s="146">
        <v>477</v>
      </c>
      <c r="BP16" s="146">
        <v>287</v>
      </c>
      <c r="BQ16" s="146">
        <v>522</v>
      </c>
      <c r="BR16" s="206">
        <v>683</v>
      </c>
      <c r="BS16" s="146">
        <v>673</v>
      </c>
      <c r="BT16" s="146">
        <v>826</v>
      </c>
      <c r="BU16" s="146">
        <v>797</v>
      </c>
      <c r="BV16" s="206">
        <v>796</v>
      </c>
      <c r="BW16" s="146">
        <v>738</v>
      </c>
      <c r="BX16" s="146">
        <v>874</v>
      </c>
      <c r="BY16" s="146">
        <v>910</v>
      </c>
      <c r="BZ16" s="206">
        <v>802</v>
      </c>
      <c r="CA16" s="146">
        <v>922</v>
      </c>
      <c r="CB16" s="146">
        <v>947</v>
      </c>
      <c r="CC16" s="146">
        <v>1053</v>
      </c>
      <c r="CD16" s="206">
        <v>1076</v>
      </c>
      <c r="CE16" s="146">
        <v>1287</v>
      </c>
      <c r="CF16" s="146">
        <v>1655</v>
      </c>
      <c r="CG16" s="146">
        <v>1803</v>
      </c>
      <c r="CH16" s="206">
        <v>1486</v>
      </c>
      <c r="CI16" s="146">
        <v>1247</v>
      </c>
      <c r="CJ16" s="146">
        <v>1170</v>
      </c>
      <c r="CK16" s="146"/>
      <c r="CL16" s="206"/>
    </row>
    <row r="17" spans="1:90" s="2" customFormat="1" ht="15" customHeight="1" x14ac:dyDescent="0.2">
      <c r="A17" s="22" t="s">
        <v>3</v>
      </c>
      <c r="B17" s="206">
        <v>0</v>
      </c>
      <c r="C17" s="146">
        <v>0</v>
      </c>
      <c r="D17" s="146">
        <v>0</v>
      </c>
      <c r="E17" s="146">
        <v>0</v>
      </c>
      <c r="F17" s="206">
        <v>0</v>
      </c>
      <c r="G17" s="146">
        <v>0</v>
      </c>
      <c r="H17" s="146">
        <v>0</v>
      </c>
      <c r="I17" s="146">
        <v>0</v>
      </c>
      <c r="J17" s="206">
        <v>0</v>
      </c>
      <c r="K17" s="146">
        <v>0</v>
      </c>
      <c r="L17" s="146">
        <v>0</v>
      </c>
      <c r="M17" s="146">
        <v>0</v>
      </c>
      <c r="N17" s="206">
        <v>0</v>
      </c>
      <c r="O17" s="146">
        <v>0</v>
      </c>
      <c r="P17" s="146">
        <v>0</v>
      </c>
      <c r="Q17" s="146">
        <v>0</v>
      </c>
      <c r="R17" s="206">
        <v>0</v>
      </c>
      <c r="S17" s="146">
        <v>0</v>
      </c>
      <c r="T17" s="146">
        <v>0</v>
      </c>
      <c r="U17" s="146">
        <v>0</v>
      </c>
      <c r="V17" s="206">
        <v>0</v>
      </c>
      <c r="W17" s="146">
        <v>0</v>
      </c>
      <c r="X17" s="146">
        <v>0</v>
      </c>
      <c r="Y17" s="146">
        <v>0</v>
      </c>
      <c r="Z17" s="206">
        <v>0</v>
      </c>
      <c r="AA17" s="146">
        <v>0</v>
      </c>
      <c r="AB17" s="146">
        <v>0</v>
      </c>
      <c r="AC17" s="146">
        <v>0</v>
      </c>
      <c r="AD17" s="206">
        <v>0</v>
      </c>
      <c r="AE17" s="146">
        <v>0</v>
      </c>
      <c r="AF17" s="146">
        <v>0</v>
      </c>
      <c r="AG17" s="146">
        <v>0</v>
      </c>
      <c r="AH17" s="206">
        <v>0</v>
      </c>
      <c r="AI17" s="146">
        <v>0</v>
      </c>
      <c r="AJ17" s="146">
        <v>0</v>
      </c>
      <c r="AK17" s="146">
        <v>0</v>
      </c>
      <c r="AL17" s="206">
        <v>0</v>
      </c>
      <c r="AM17" s="146">
        <v>0</v>
      </c>
      <c r="AN17" s="146">
        <v>0</v>
      </c>
      <c r="AO17" s="146">
        <v>0</v>
      </c>
      <c r="AP17" s="206">
        <v>0</v>
      </c>
      <c r="AQ17" s="146">
        <v>0</v>
      </c>
      <c r="AR17" s="146">
        <v>0</v>
      </c>
      <c r="AS17" s="146">
        <v>0</v>
      </c>
      <c r="AT17" s="206">
        <v>0</v>
      </c>
      <c r="AU17" s="146">
        <v>0</v>
      </c>
      <c r="AV17" s="146">
        <v>0</v>
      </c>
      <c r="AW17" s="146">
        <v>0</v>
      </c>
      <c r="AX17" s="206">
        <v>0</v>
      </c>
      <c r="AY17" s="146">
        <v>0</v>
      </c>
      <c r="AZ17" s="146">
        <v>0</v>
      </c>
      <c r="BA17" s="146">
        <v>0</v>
      </c>
      <c r="BB17" s="206">
        <v>0</v>
      </c>
      <c r="BC17" s="146">
        <v>0</v>
      </c>
      <c r="BD17" s="146">
        <v>0</v>
      </c>
      <c r="BE17" s="146">
        <v>0</v>
      </c>
      <c r="BF17" s="206">
        <v>0</v>
      </c>
      <c r="BG17" s="146">
        <v>0</v>
      </c>
      <c r="BH17" s="146">
        <v>0</v>
      </c>
      <c r="BI17" s="146">
        <v>0</v>
      </c>
      <c r="BJ17" s="206">
        <v>0</v>
      </c>
      <c r="BK17" s="146">
        <v>0</v>
      </c>
      <c r="BL17" s="146">
        <v>0</v>
      </c>
      <c r="BM17" s="146">
        <v>0</v>
      </c>
      <c r="BN17" s="206">
        <v>0</v>
      </c>
      <c r="BO17" s="146">
        <v>0</v>
      </c>
      <c r="BP17" s="146">
        <v>0</v>
      </c>
      <c r="BQ17" s="146">
        <v>0</v>
      </c>
      <c r="BR17" s="206">
        <v>0</v>
      </c>
      <c r="BS17" s="146">
        <v>0</v>
      </c>
      <c r="BT17" s="146">
        <v>0</v>
      </c>
      <c r="BU17" s="146">
        <v>0</v>
      </c>
      <c r="BV17" s="206">
        <v>0</v>
      </c>
      <c r="BW17" s="146">
        <v>0</v>
      </c>
      <c r="BX17" s="146">
        <v>0</v>
      </c>
      <c r="BY17" s="146">
        <v>0</v>
      </c>
      <c r="BZ17" s="206">
        <v>0</v>
      </c>
      <c r="CA17" s="146">
        <v>0</v>
      </c>
      <c r="CB17" s="146">
        <v>2</v>
      </c>
      <c r="CC17" s="146">
        <v>6</v>
      </c>
      <c r="CD17" s="206">
        <v>6</v>
      </c>
      <c r="CE17" s="146">
        <v>15</v>
      </c>
      <c r="CF17" s="146">
        <v>13</v>
      </c>
      <c r="CG17" s="146">
        <v>13</v>
      </c>
      <c r="CH17" s="206">
        <v>17</v>
      </c>
      <c r="CI17" s="146">
        <v>15</v>
      </c>
      <c r="CJ17" s="146">
        <v>14</v>
      </c>
      <c r="CK17" s="146"/>
      <c r="CL17" s="206"/>
    </row>
    <row r="18" spans="1:90" s="2" customFormat="1" ht="21.75" customHeight="1" x14ac:dyDescent="0.2">
      <c r="A18" s="22" t="s">
        <v>10</v>
      </c>
      <c r="B18" s="206">
        <v>0</v>
      </c>
      <c r="C18" s="146">
        <v>0</v>
      </c>
      <c r="D18" s="146">
        <v>0</v>
      </c>
      <c r="E18" s="146">
        <v>0</v>
      </c>
      <c r="F18" s="206">
        <v>0</v>
      </c>
      <c r="G18" s="146">
        <v>0</v>
      </c>
      <c r="H18" s="146">
        <v>0</v>
      </c>
      <c r="I18" s="146">
        <v>0</v>
      </c>
      <c r="J18" s="206">
        <v>0</v>
      </c>
      <c r="K18" s="146">
        <v>0</v>
      </c>
      <c r="L18" s="146">
        <v>0</v>
      </c>
      <c r="M18" s="146">
        <v>0</v>
      </c>
      <c r="N18" s="206">
        <v>0</v>
      </c>
      <c r="O18" s="146">
        <v>0</v>
      </c>
      <c r="P18" s="146">
        <v>0</v>
      </c>
      <c r="Q18" s="146">
        <v>0</v>
      </c>
      <c r="R18" s="206">
        <v>0</v>
      </c>
      <c r="S18" s="146">
        <v>0</v>
      </c>
      <c r="T18" s="146">
        <v>0</v>
      </c>
      <c r="U18" s="146">
        <v>0</v>
      </c>
      <c r="V18" s="206">
        <v>0</v>
      </c>
      <c r="W18" s="146">
        <v>0</v>
      </c>
      <c r="X18" s="146">
        <v>0</v>
      </c>
      <c r="Y18" s="146">
        <v>0</v>
      </c>
      <c r="Z18" s="206">
        <v>0</v>
      </c>
      <c r="AA18" s="146">
        <v>0</v>
      </c>
      <c r="AB18" s="146">
        <v>0</v>
      </c>
      <c r="AC18" s="146">
        <v>0</v>
      </c>
      <c r="AD18" s="206">
        <v>0</v>
      </c>
      <c r="AE18" s="146">
        <v>0</v>
      </c>
      <c r="AF18" s="146">
        <v>0</v>
      </c>
      <c r="AG18" s="146">
        <v>0</v>
      </c>
      <c r="AH18" s="206">
        <v>0</v>
      </c>
      <c r="AI18" s="146">
        <v>0</v>
      </c>
      <c r="AJ18" s="146">
        <v>0</v>
      </c>
      <c r="AK18" s="146">
        <v>0</v>
      </c>
      <c r="AL18" s="206">
        <v>0</v>
      </c>
      <c r="AM18" s="146">
        <v>0</v>
      </c>
      <c r="AN18" s="146">
        <v>0</v>
      </c>
      <c r="AO18" s="146">
        <v>0</v>
      </c>
      <c r="AP18" s="206">
        <v>0</v>
      </c>
      <c r="AQ18" s="146">
        <v>0</v>
      </c>
      <c r="AR18" s="146">
        <v>0</v>
      </c>
      <c r="AS18" s="146">
        <v>0</v>
      </c>
      <c r="AT18" s="206">
        <v>381</v>
      </c>
      <c r="AU18" s="146">
        <v>278</v>
      </c>
      <c r="AV18" s="146">
        <v>235</v>
      </c>
      <c r="AW18" s="146">
        <v>247</v>
      </c>
      <c r="AX18" s="206">
        <v>155</v>
      </c>
      <c r="AY18" s="146">
        <v>155</v>
      </c>
      <c r="AZ18" s="146">
        <v>184</v>
      </c>
      <c r="BA18" s="146">
        <v>248</v>
      </c>
      <c r="BB18" s="206">
        <v>173</v>
      </c>
      <c r="BC18" s="146">
        <v>270</v>
      </c>
      <c r="BD18" s="146">
        <v>494</v>
      </c>
      <c r="BE18" s="146">
        <v>456</v>
      </c>
      <c r="BF18" s="206">
        <v>383</v>
      </c>
      <c r="BG18" s="146">
        <v>443</v>
      </c>
      <c r="BH18" s="146">
        <v>436</v>
      </c>
      <c r="BI18" s="146">
        <v>456</v>
      </c>
      <c r="BJ18" s="206">
        <v>344</v>
      </c>
      <c r="BK18" s="146">
        <v>351</v>
      </c>
      <c r="BL18" s="146">
        <v>349</v>
      </c>
      <c r="BM18" s="146">
        <v>414</v>
      </c>
      <c r="BN18" s="206">
        <v>473</v>
      </c>
      <c r="BO18" s="146">
        <v>477</v>
      </c>
      <c r="BP18" s="146">
        <v>287</v>
      </c>
      <c r="BQ18" s="146">
        <v>522</v>
      </c>
      <c r="BR18" s="206">
        <v>683</v>
      </c>
      <c r="BS18" s="146">
        <v>673</v>
      </c>
      <c r="BT18" s="146">
        <v>826</v>
      </c>
      <c r="BU18" s="146">
        <v>797</v>
      </c>
      <c r="BV18" s="206">
        <v>796</v>
      </c>
      <c r="BW18" s="146">
        <v>738</v>
      </c>
      <c r="BX18" s="146">
        <v>874</v>
      </c>
      <c r="BY18" s="146">
        <v>910</v>
      </c>
      <c r="BZ18" s="206">
        <v>802</v>
      </c>
      <c r="CA18" s="146">
        <v>922</v>
      </c>
      <c r="CB18" s="146">
        <v>945</v>
      </c>
      <c r="CC18" s="146">
        <v>1047</v>
      </c>
      <c r="CD18" s="206">
        <v>1070</v>
      </c>
      <c r="CE18" s="146">
        <v>1272</v>
      </c>
      <c r="CF18" s="146">
        <v>1642</v>
      </c>
      <c r="CG18" s="146">
        <v>1790</v>
      </c>
      <c r="CH18" s="206">
        <v>1469</v>
      </c>
      <c r="CI18" s="146">
        <v>1232</v>
      </c>
      <c r="CJ18" s="146">
        <v>1156</v>
      </c>
      <c r="CK18" s="146"/>
      <c r="CL18" s="206"/>
    </row>
    <row r="19" spans="1:90" s="2" customFormat="1" ht="28.5" customHeight="1" x14ac:dyDescent="0.2">
      <c r="A19" s="21" t="s">
        <v>80</v>
      </c>
      <c r="B19" s="127">
        <v>80</v>
      </c>
      <c r="C19" s="69">
        <v>84</v>
      </c>
      <c r="D19" s="69">
        <v>83</v>
      </c>
      <c r="E19" s="69">
        <v>86</v>
      </c>
      <c r="F19" s="127">
        <v>97</v>
      </c>
      <c r="G19" s="69">
        <v>99</v>
      </c>
      <c r="H19" s="69">
        <v>102</v>
      </c>
      <c r="I19" s="69">
        <v>111</v>
      </c>
      <c r="J19" s="127">
        <v>276</v>
      </c>
      <c r="K19" s="69">
        <v>295</v>
      </c>
      <c r="L19" s="69">
        <v>332</v>
      </c>
      <c r="M19" s="69">
        <v>378</v>
      </c>
      <c r="N19" s="127">
        <v>414</v>
      </c>
      <c r="O19" s="69">
        <v>426</v>
      </c>
      <c r="P19" s="69">
        <v>631</v>
      </c>
      <c r="Q19" s="69">
        <v>622</v>
      </c>
      <c r="R19" s="127">
        <v>559</v>
      </c>
      <c r="S19" s="69">
        <v>510</v>
      </c>
      <c r="T19" s="69">
        <v>505</v>
      </c>
      <c r="U19" s="69">
        <v>737</v>
      </c>
      <c r="V19" s="127">
        <v>834</v>
      </c>
      <c r="W19" s="69">
        <v>896</v>
      </c>
      <c r="X19" s="69">
        <v>1341</v>
      </c>
      <c r="Y19" s="69">
        <v>1666</v>
      </c>
      <c r="Z19" s="127">
        <v>1943</v>
      </c>
      <c r="AA19" s="69">
        <v>2050</v>
      </c>
      <c r="AB19" s="69">
        <v>2098</v>
      </c>
      <c r="AC19" s="69">
        <v>3109</v>
      </c>
      <c r="AD19" s="127">
        <v>3079</v>
      </c>
      <c r="AE19" s="69">
        <v>3339</v>
      </c>
      <c r="AF19" s="69">
        <v>3727</v>
      </c>
      <c r="AG19" s="69">
        <v>4685</v>
      </c>
      <c r="AH19" s="127">
        <v>4249</v>
      </c>
      <c r="AI19" s="69">
        <v>4196</v>
      </c>
      <c r="AJ19" s="69">
        <v>4977</v>
      </c>
      <c r="AK19" s="69">
        <v>5209</v>
      </c>
      <c r="AL19" s="127">
        <v>5078</v>
      </c>
      <c r="AM19" s="69">
        <v>5006</v>
      </c>
      <c r="AN19" s="69">
        <v>5134</v>
      </c>
      <c r="AO19" s="69">
        <v>5437</v>
      </c>
      <c r="AP19" s="127">
        <v>5893</v>
      </c>
      <c r="AQ19" s="69">
        <v>6111</v>
      </c>
      <c r="AR19" s="69">
        <v>6494</v>
      </c>
      <c r="AS19" s="69">
        <v>6839</v>
      </c>
      <c r="AT19" s="127">
        <v>8320</v>
      </c>
      <c r="AU19" s="69">
        <v>9198</v>
      </c>
      <c r="AV19" s="69">
        <v>9795</v>
      </c>
      <c r="AW19" s="69">
        <v>10547</v>
      </c>
      <c r="AX19" s="127">
        <v>10445</v>
      </c>
      <c r="AY19" s="69">
        <v>10678</v>
      </c>
      <c r="AZ19" s="69">
        <v>10779</v>
      </c>
      <c r="BA19" s="69">
        <v>11134</v>
      </c>
      <c r="BB19" s="127">
        <v>11185</v>
      </c>
      <c r="BC19" s="69">
        <v>11553</v>
      </c>
      <c r="BD19" s="69">
        <v>11340</v>
      </c>
      <c r="BE19" s="69">
        <v>9930</v>
      </c>
      <c r="BF19" s="127">
        <v>9257</v>
      </c>
      <c r="BG19" s="69">
        <v>9210</v>
      </c>
      <c r="BH19" s="69">
        <v>9315</v>
      </c>
      <c r="BI19" s="69">
        <v>8676</v>
      </c>
      <c r="BJ19" s="127">
        <v>8276</v>
      </c>
      <c r="BK19" s="69">
        <v>8300</v>
      </c>
      <c r="BL19" s="69">
        <v>8222</v>
      </c>
      <c r="BM19" s="69">
        <v>8425</v>
      </c>
      <c r="BN19" s="127">
        <v>8348</v>
      </c>
      <c r="BO19" s="69">
        <v>8738</v>
      </c>
      <c r="BP19" s="69">
        <v>8799</v>
      </c>
      <c r="BQ19" s="69">
        <v>9043</v>
      </c>
      <c r="BR19" s="127">
        <v>9278</v>
      </c>
      <c r="BS19" s="69">
        <v>9315</v>
      </c>
      <c r="BT19" s="69">
        <v>9394</v>
      </c>
      <c r="BU19" s="69">
        <v>9440</v>
      </c>
      <c r="BV19" s="127">
        <v>9008</v>
      </c>
      <c r="BW19" s="69">
        <v>9122</v>
      </c>
      <c r="BX19" s="69">
        <v>9434</v>
      </c>
      <c r="BY19" s="69">
        <v>9790</v>
      </c>
      <c r="BZ19" s="127">
        <v>10035</v>
      </c>
      <c r="CA19" s="69">
        <v>10761</v>
      </c>
      <c r="CB19" s="69">
        <v>11942</v>
      </c>
      <c r="CC19" s="69">
        <v>12236</v>
      </c>
      <c r="CD19" s="127">
        <v>12082</v>
      </c>
      <c r="CE19" s="69">
        <v>13674</v>
      </c>
      <c r="CF19" s="69">
        <v>13947</v>
      </c>
      <c r="CG19" s="69">
        <v>14036</v>
      </c>
      <c r="CH19" s="127">
        <v>15736</v>
      </c>
      <c r="CI19" s="69">
        <v>14246</v>
      </c>
      <c r="CJ19" s="69">
        <v>14082</v>
      </c>
      <c r="CK19" s="69"/>
      <c r="CL19" s="127"/>
    </row>
    <row r="20" spans="1:90" s="20" customFormat="1" ht="16.2" customHeight="1" x14ac:dyDescent="0.25">
      <c r="A20" s="22" t="s">
        <v>3</v>
      </c>
      <c r="B20" s="165">
        <v>80</v>
      </c>
      <c r="C20" s="70">
        <v>84</v>
      </c>
      <c r="D20" s="70">
        <v>83</v>
      </c>
      <c r="E20" s="70">
        <v>86</v>
      </c>
      <c r="F20" s="165">
        <v>97</v>
      </c>
      <c r="G20" s="70">
        <v>99</v>
      </c>
      <c r="H20" s="70">
        <v>102</v>
      </c>
      <c r="I20" s="70">
        <v>111</v>
      </c>
      <c r="J20" s="165">
        <v>276</v>
      </c>
      <c r="K20" s="70">
        <v>295</v>
      </c>
      <c r="L20" s="70">
        <v>332</v>
      </c>
      <c r="M20" s="70">
        <v>378</v>
      </c>
      <c r="N20" s="165">
        <v>414</v>
      </c>
      <c r="O20" s="70">
        <v>426</v>
      </c>
      <c r="P20" s="70">
        <v>631</v>
      </c>
      <c r="Q20" s="70">
        <v>622</v>
      </c>
      <c r="R20" s="165">
        <v>559</v>
      </c>
      <c r="S20" s="70">
        <v>510</v>
      </c>
      <c r="T20" s="70">
        <v>505</v>
      </c>
      <c r="U20" s="70">
        <v>737</v>
      </c>
      <c r="V20" s="165">
        <v>834</v>
      </c>
      <c r="W20" s="70">
        <v>896</v>
      </c>
      <c r="X20" s="70">
        <v>1341</v>
      </c>
      <c r="Y20" s="70">
        <v>1666</v>
      </c>
      <c r="Z20" s="165">
        <v>1943</v>
      </c>
      <c r="AA20" s="70">
        <v>2050</v>
      </c>
      <c r="AB20" s="70">
        <v>2098</v>
      </c>
      <c r="AC20" s="70">
        <v>3109</v>
      </c>
      <c r="AD20" s="165">
        <v>3079</v>
      </c>
      <c r="AE20" s="70">
        <v>3339</v>
      </c>
      <c r="AF20" s="70">
        <v>3727</v>
      </c>
      <c r="AG20" s="70">
        <v>4685</v>
      </c>
      <c r="AH20" s="165">
        <v>4249</v>
      </c>
      <c r="AI20" s="70">
        <v>4196</v>
      </c>
      <c r="AJ20" s="70">
        <v>4977</v>
      </c>
      <c r="AK20" s="70">
        <v>5209</v>
      </c>
      <c r="AL20" s="165">
        <v>5078</v>
      </c>
      <c r="AM20" s="70">
        <v>5006</v>
      </c>
      <c r="AN20" s="70">
        <v>5134</v>
      </c>
      <c r="AO20" s="70">
        <v>5437</v>
      </c>
      <c r="AP20" s="165">
        <v>5893</v>
      </c>
      <c r="AQ20" s="70">
        <v>6111</v>
      </c>
      <c r="AR20" s="70">
        <v>6494</v>
      </c>
      <c r="AS20" s="70">
        <v>6839</v>
      </c>
      <c r="AT20" s="165">
        <v>7120</v>
      </c>
      <c r="AU20" s="70">
        <v>7737</v>
      </c>
      <c r="AV20" s="70">
        <v>8228</v>
      </c>
      <c r="AW20" s="70">
        <v>8916</v>
      </c>
      <c r="AX20" s="165">
        <v>8893</v>
      </c>
      <c r="AY20" s="70">
        <v>8864</v>
      </c>
      <c r="AZ20" s="70">
        <v>8904</v>
      </c>
      <c r="BA20" s="70">
        <v>8861</v>
      </c>
      <c r="BB20" s="165">
        <v>8843</v>
      </c>
      <c r="BC20" s="70">
        <v>9111</v>
      </c>
      <c r="BD20" s="70">
        <v>8897</v>
      </c>
      <c r="BE20" s="70">
        <v>8732</v>
      </c>
      <c r="BF20" s="165">
        <v>8068</v>
      </c>
      <c r="BG20" s="70">
        <v>7986</v>
      </c>
      <c r="BH20" s="70">
        <v>7984</v>
      </c>
      <c r="BI20" s="70">
        <v>7336</v>
      </c>
      <c r="BJ20" s="165">
        <v>7219</v>
      </c>
      <c r="BK20" s="70">
        <v>7316</v>
      </c>
      <c r="BL20" s="70">
        <v>7200</v>
      </c>
      <c r="BM20" s="70">
        <v>7362</v>
      </c>
      <c r="BN20" s="165">
        <v>7281</v>
      </c>
      <c r="BO20" s="70">
        <v>7432</v>
      </c>
      <c r="BP20" s="70">
        <v>7273</v>
      </c>
      <c r="BQ20" s="70">
        <v>7416</v>
      </c>
      <c r="BR20" s="165">
        <v>7526</v>
      </c>
      <c r="BS20" s="70">
        <v>7496</v>
      </c>
      <c r="BT20" s="70">
        <v>7449</v>
      </c>
      <c r="BU20" s="70">
        <v>7462</v>
      </c>
      <c r="BV20" s="165">
        <v>7107</v>
      </c>
      <c r="BW20" s="70">
        <v>7447</v>
      </c>
      <c r="BX20" s="70">
        <v>7603</v>
      </c>
      <c r="BY20" s="70">
        <v>7793</v>
      </c>
      <c r="BZ20" s="165">
        <v>8291</v>
      </c>
      <c r="CA20" s="70">
        <v>8558</v>
      </c>
      <c r="CB20" s="70">
        <v>9475</v>
      </c>
      <c r="CC20" s="70">
        <v>9814</v>
      </c>
      <c r="CD20" s="165">
        <v>9910</v>
      </c>
      <c r="CE20" s="70">
        <v>11357</v>
      </c>
      <c r="CF20" s="70">
        <v>11760</v>
      </c>
      <c r="CG20" s="70">
        <v>11929</v>
      </c>
      <c r="CH20" s="165">
        <v>13191</v>
      </c>
      <c r="CI20" s="70">
        <v>12316</v>
      </c>
      <c r="CJ20" s="70">
        <v>12135</v>
      </c>
      <c r="CK20" s="70"/>
      <c r="CL20" s="165"/>
    </row>
    <row r="21" spans="1:90" s="20" customFormat="1" ht="23.25" customHeight="1" x14ac:dyDescent="0.25">
      <c r="A21" s="22" t="s">
        <v>9</v>
      </c>
      <c r="B21" s="206">
        <v>0</v>
      </c>
      <c r="C21" s="146">
        <v>0</v>
      </c>
      <c r="D21" s="146">
        <v>0</v>
      </c>
      <c r="E21" s="146">
        <v>0</v>
      </c>
      <c r="F21" s="206">
        <v>0</v>
      </c>
      <c r="G21" s="146">
        <v>0</v>
      </c>
      <c r="H21" s="146">
        <v>0</v>
      </c>
      <c r="I21" s="146">
        <v>0</v>
      </c>
      <c r="J21" s="206">
        <v>0</v>
      </c>
      <c r="K21" s="146">
        <v>0</v>
      </c>
      <c r="L21" s="146">
        <v>0</v>
      </c>
      <c r="M21" s="146">
        <v>0</v>
      </c>
      <c r="N21" s="206">
        <v>0</v>
      </c>
      <c r="O21" s="146">
        <v>0</v>
      </c>
      <c r="P21" s="146">
        <v>0</v>
      </c>
      <c r="Q21" s="146">
        <v>0</v>
      </c>
      <c r="R21" s="206">
        <v>0</v>
      </c>
      <c r="S21" s="146">
        <v>0</v>
      </c>
      <c r="T21" s="146">
        <v>0</v>
      </c>
      <c r="U21" s="146">
        <v>0</v>
      </c>
      <c r="V21" s="206">
        <v>0</v>
      </c>
      <c r="W21" s="146">
        <v>0</v>
      </c>
      <c r="X21" s="146">
        <v>0</v>
      </c>
      <c r="Y21" s="146">
        <v>0</v>
      </c>
      <c r="Z21" s="206">
        <v>0</v>
      </c>
      <c r="AA21" s="146">
        <v>0</v>
      </c>
      <c r="AB21" s="146">
        <v>0</v>
      </c>
      <c r="AC21" s="146">
        <v>0</v>
      </c>
      <c r="AD21" s="206">
        <v>0</v>
      </c>
      <c r="AE21" s="146">
        <v>0</v>
      </c>
      <c r="AF21" s="146">
        <v>0</v>
      </c>
      <c r="AG21" s="146">
        <v>0</v>
      </c>
      <c r="AH21" s="206">
        <v>0</v>
      </c>
      <c r="AI21" s="146">
        <v>0</v>
      </c>
      <c r="AJ21" s="146">
        <v>0</v>
      </c>
      <c r="AK21" s="146">
        <v>0</v>
      </c>
      <c r="AL21" s="206">
        <v>0</v>
      </c>
      <c r="AM21" s="146">
        <v>0</v>
      </c>
      <c r="AN21" s="146">
        <v>0</v>
      </c>
      <c r="AO21" s="146">
        <v>0</v>
      </c>
      <c r="AP21" s="206">
        <v>0</v>
      </c>
      <c r="AQ21" s="146">
        <v>0</v>
      </c>
      <c r="AR21" s="146">
        <v>0</v>
      </c>
      <c r="AS21" s="146">
        <v>0</v>
      </c>
      <c r="AT21" s="206">
        <v>1200</v>
      </c>
      <c r="AU21" s="146">
        <v>1461</v>
      </c>
      <c r="AV21" s="146">
        <v>1567</v>
      </c>
      <c r="AW21" s="146">
        <v>1631</v>
      </c>
      <c r="AX21" s="206">
        <v>1552</v>
      </c>
      <c r="AY21" s="146">
        <v>1814</v>
      </c>
      <c r="AZ21" s="146">
        <v>1875</v>
      </c>
      <c r="BA21" s="146">
        <v>2273</v>
      </c>
      <c r="BB21" s="206">
        <v>2342</v>
      </c>
      <c r="BC21" s="146">
        <v>2442</v>
      </c>
      <c r="BD21" s="146">
        <v>2443</v>
      </c>
      <c r="BE21" s="146">
        <v>1198</v>
      </c>
      <c r="BF21" s="206">
        <v>1189</v>
      </c>
      <c r="BG21" s="146">
        <v>1224</v>
      </c>
      <c r="BH21" s="146">
        <v>1331</v>
      </c>
      <c r="BI21" s="146">
        <v>1340</v>
      </c>
      <c r="BJ21" s="206">
        <v>1057</v>
      </c>
      <c r="BK21" s="146">
        <v>984</v>
      </c>
      <c r="BL21" s="146">
        <v>1022</v>
      </c>
      <c r="BM21" s="146">
        <v>1063</v>
      </c>
      <c r="BN21" s="206">
        <v>1067</v>
      </c>
      <c r="BO21" s="146">
        <v>1306</v>
      </c>
      <c r="BP21" s="146">
        <v>1526</v>
      </c>
      <c r="BQ21" s="146">
        <v>1627</v>
      </c>
      <c r="BR21" s="206">
        <v>1752</v>
      </c>
      <c r="BS21" s="146">
        <v>1819</v>
      </c>
      <c r="BT21" s="146">
        <v>1945</v>
      </c>
      <c r="BU21" s="146">
        <v>1978</v>
      </c>
      <c r="BV21" s="206">
        <v>1901</v>
      </c>
      <c r="BW21" s="146">
        <v>1675</v>
      </c>
      <c r="BX21" s="146">
        <v>1831</v>
      </c>
      <c r="BY21" s="146">
        <v>1997</v>
      </c>
      <c r="BZ21" s="206">
        <v>1744</v>
      </c>
      <c r="CA21" s="146">
        <v>2203</v>
      </c>
      <c r="CB21" s="146">
        <v>2467</v>
      </c>
      <c r="CC21" s="146">
        <v>2422</v>
      </c>
      <c r="CD21" s="206">
        <v>2172</v>
      </c>
      <c r="CE21" s="146">
        <v>2317</v>
      </c>
      <c r="CF21" s="146">
        <v>2187</v>
      </c>
      <c r="CG21" s="146">
        <v>2107</v>
      </c>
      <c r="CH21" s="206">
        <v>2545</v>
      </c>
      <c r="CI21" s="146">
        <v>1930</v>
      </c>
      <c r="CJ21" s="146">
        <v>1947</v>
      </c>
      <c r="CK21" s="146"/>
      <c r="CL21" s="206"/>
    </row>
    <row r="22" spans="1:90" s="20" customFormat="1" ht="21.75" customHeight="1" x14ac:dyDescent="0.25">
      <c r="A22" s="21" t="s">
        <v>179</v>
      </c>
      <c r="B22" s="206">
        <v>0</v>
      </c>
      <c r="C22" s="146">
        <v>0</v>
      </c>
      <c r="D22" s="146">
        <v>0</v>
      </c>
      <c r="E22" s="146">
        <v>0</v>
      </c>
      <c r="F22" s="206">
        <v>0</v>
      </c>
      <c r="G22" s="146">
        <v>0</v>
      </c>
      <c r="H22" s="146">
        <v>0</v>
      </c>
      <c r="I22" s="146">
        <v>0</v>
      </c>
      <c r="J22" s="206">
        <v>0</v>
      </c>
      <c r="K22" s="146">
        <v>0</v>
      </c>
      <c r="L22" s="146">
        <v>0</v>
      </c>
      <c r="M22" s="146">
        <v>0</v>
      </c>
      <c r="N22" s="206">
        <v>0</v>
      </c>
      <c r="O22" s="146">
        <v>0</v>
      </c>
      <c r="P22" s="146">
        <v>0</v>
      </c>
      <c r="Q22" s="146">
        <v>0</v>
      </c>
      <c r="R22" s="206">
        <v>0</v>
      </c>
      <c r="S22" s="146">
        <v>0</v>
      </c>
      <c r="T22" s="146">
        <v>0</v>
      </c>
      <c r="U22" s="146">
        <v>0</v>
      </c>
      <c r="V22" s="206">
        <v>0</v>
      </c>
      <c r="W22" s="146">
        <v>0</v>
      </c>
      <c r="X22" s="146">
        <v>0</v>
      </c>
      <c r="Y22" s="146">
        <v>0</v>
      </c>
      <c r="Z22" s="206">
        <v>0</v>
      </c>
      <c r="AA22" s="146">
        <v>0</v>
      </c>
      <c r="AB22" s="146">
        <v>0</v>
      </c>
      <c r="AC22" s="146">
        <v>0</v>
      </c>
      <c r="AD22" s="206">
        <v>0</v>
      </c>
      <c r="AE22" s="146">
        <v>0</v>
      </c>
      <c r="AF22" s="146">
        <v>0</v>
      </c>
      <c r="AG22" s="146">
        <v>0</v>
      </c>
      <c r="AH22" s="206">
        <v>0</v>
      </c>
      <c r="AI22" s="146">
        <v>0</v>
      </c>
      <c r="AJ22" s="146">
        <v>0</v>
      </c>
      <c r="AK22" s="146">
        <v>0</v>
      </c>
      <c r="AL22" s="206">
        <v>0</v>
      </c>
      <c r="AM22" s="146">
        <v>0</v>
      </c>
      <c r="AN22" s="146">
        <v>0</v>
      </c>
      <c r="AO22" s="146">
        <v>0</v>
      </c>
      <c r="AP22" s="206">
        <v>0</v>
      </c>
      <c r="AQ22" s="146">
        <v>0</v>
      </c>
      <c r="AR22" s="146">
        <v>0</v>
      </c>
      <c r="AS22" s="146">
        <v>0</v>
      </c>
      <c r="AT22" s="206">
        <v>0</v>
      </c>
      <c r="AU22" s="146">
        <v>0</v>
      </c>
      <c r="AV22" s="146">
        <v>0</v>
      </c>
      <c r="AW22" s="146">
        <v>0</v>
      </c>
      <c r="AX22" s="206">
        <v>0</v>
      </c>
      <c r="AY22" s="146">
        <v>0</v>
      </c>
      <c r="AZ22" s="146">
        <v>0</v>
      </c>
      <c r="BA22" s="146">
        <v>0</v>
      </c>
      <c r="BB22" s="206">
        <v>0</v>
      </c>
      <c r="BC22" s="146">
        <v>0</v>
      </c>
      <c r="BD22" s="146">
        <v>0</v>
      </c>
      <c r="BE22" s="146">
        <v>0</v>
      </c>
      <c r="BF22" s="206">
        <v>0</v>
      </c>
      <c r="BG22" s="146">
        <v>2346</v>
      </c>
      <c r="BH22" s="146">
        <v>2407</v>
      </c>
      <c r="BI22" s="146">
        <v>2492</v>
      </c>
      <c r="BJ22" s="206">
        <v>2515</v>
      </c>
      <c r="BK22" s="146">
        <v>2505</v>
      </c>
      <c r="BL22" s="146">
        <v>2635</v>
      </c>
      <c r="BM22" s="146">
        <v>2704</v>
      </c>
      <c r="BN22" s="206">
        <v>2777</v>
      </c>
      <c r="BO22" s="146">
        <v>2744</v>
      </c>
      <c r="BP22" s="146">
        <v>2708</v>
      </c>
      <c r="BQ22" s="146">
        <v>2791</v>
      </c>
      <c r="BR22" s="206">
        <v>2860</v>
      </c>
      <c r="BS22" s="146">
        <v>3057</v>
      </c>
      <c r="BT22" s="146">
        <v>2991</v>
      </c>
      <c r="BU22" s="146">
        <v>3262</v>
      </c>
      <c r="BV22" s="206">
        <v>3291</v>
      </c>
      <c r="BW22" s="146">
        <v>3071</v>
      </c>
      <c r="BX22" s="146">
        <v>3176</v>
      </c>
      <c r="BY22" s="146">
        <v>3238</v>
      </c>
      <c r="BZ22" s="206">
        <v>3314</v>
      </c>
      <c r="CA22" s="146">
        <v>3178.9999999999982</v>
      </c>
      <c r="CB22" s="146">
        <v>3162</v>
      </c>
      <c r="CC22" s="146">
        <v>3353</v>
      </c>
      <c r="CD22" s="206">
        <v>3485</v>
      </c>
      <c r="CE22" s="146">
        <v>3465</v>
      </c>
      <c r="CF22" s="146">
        <v>3418</v>
      </c>
      <c r="CG22" s="146">
        <v>3788</v>
      </c>
      <c r="CH22" s="206">
        <v>3700</v>
      </c>
      <c r="CI22" s="146">
        <v>3695</v>
      </c>
      <c r="CJ22" s="146">
        <v>3769</v>
      </c>
      <c r="CK22" s="146"/>
      <c r="CL22" s="206"/>
    </row>
    <row r="23" spans="1:90" s="20" customFormat="1" ht="24.6" customHeight="1" x14ac:dyDescent="0.25">
      <c r="A23" s="22" t="s">
        <v>185</v>
      </c>
      <c r="B23" s="206">
        <v>0</v>
      </c>
      <c r="C23" s="146">
        <v>0</v>
      </c>
      <c r="D23" s="146">
        <v>0</v>
      </c>
      <c r="E23" s="146">
        <v>0</v>
      </c>
      <c r="F23" s="206">
        <v>0</v>
      </c>
      <c r="G23" s="146">
        <v>0</v>
      </c>
      <c r="H23" s="146">
        <v>0</v>
      </c>
      <c r="I23" s="146">
        <v>0</v>
      </c>
      <c r="J23" s="206">
        <v>0</v>
      </c>
      <c r="K23" s="146">
        <v>0</v>
      </c>
      <c r="L23" s="146">
        <v>0</v>
      </c>
      <c r="M23" s="146">
        <v>0</v>
      </c>
      <c r="N23" s="206">
        <v>0</v>
      </c>
      <c r="O23" s="146">
        <v>0</v>
      </c>
      <c r="P23" s="146">
        <v>0</v>
      </c>
      <c r="Q23" s="146">
        <v>0</v>
      </c>
      <c r="R23" s="206">
        <v>0</v>
      </c>
      <c r="S23" s="146">
        <v>0</v>
      </c>
      <c r="T23" s="146">
        <v>0</v>
      </c>
      <c r="U23" s="146">
        <v>0</v>
      </c>
      <c r="V23" s="206">
        <v>0</v>
      </c>
      <c r="W23" s="146">
        <v>0</v>
      </c>
      <c r="X23" s="146">
        <v>0</v>
      </c>
      <c r="Y23" s="146">
        <v>0</v>
      </c>
      <c r="Z23" s="206">
        <v>0</v>
      </c>
      <c r="AA23" s="146">
        <v>0</v>
      </c>
      <c r="AB23" s="146">
        <v>0</v>
      </c>
      <c r="AC23" s="146">
        <v>0</v>
      </c>
      <c r="AD23" s="206">
        <v>0</v>
      </c>
      <c r="AE23" s="146">
        <v>0</v>
      </c>
      <c r="AF23" s="146">
        <v>0</v>
      </c>
      <c r="AG23" s="146">
        <v>0</v>
      </c>
      <c r="AH23" s="206">
        <v>0</v>
      </c>
      <c r="AI23" s="146">
        <v>0</v>
      </c>
      <c r="AJ23" s="146">
        <v>0</v>
      </c>
      <c r="AK23" s="146">
        <v>0</v>
      </c>
      <c r="AL23" s="206">
        <v>0</v>
      </c>
      <c r="AM23" s="146">
        <v>0</v>
      </c>
      <c r="AN23" s="146">
        <v>0</v>
      </c>
      <c r="AO23" s="146">
        <v>0</v>
      </c>
      <c r="AP23" s="206">
        <v>0</v>
      </c>
      <c r="AQ23" s="146">
        <v>0</v>
      </c>
      <c r="AR23" s="146">
        <v>0</v>
      </c>
      <c r="AS23" s="146">
        <v>0</v>
      </c>
      <c r="AT23" s="206">
        <v>0</v>
      </c>
      <c r="AU23" s="146">
        <v>0</v>
      </c>
      <c r="AV23" s="146">
        <v>0</v>
      </c>
      <c r="AW23" s="146">
        <v>0</v>
      </c>
      <c r="AX23" s="206">
        <v>0</v>
      </c>
      <c r="AY23" s="146">
        <v>0</v>
      </c>
      <c r="AZ23" s="146">
        <v>0</v>
      </c>
      <c r="BA23" s="146">
        <v>0</v>
      </c>
      <c r="BB23" s="206">
        <v>0</v>
      </c>
      <c r="BC23" s="146">
        <v>0</v>
      </c>
      <c r="BD23" s="146">
        <v>0</v>
      </c>
      <c r="BE23" s="146">
        <v>0</v>
      </c>
      <c r="BF23" s="206">
        <v>0</v>
      </c>
      <c r="BG23" s="146">
        <v>2337</v>
      </c>
      <c r="BH23" s="146">
        <v>2397</v>
      </c>
      <c r="BI23" s="146">
        <v>2483</v>
      </c>
      <c r="BJ23" s="206">
        <v>2505</v>
      </c>
      <c r="BK23" s="146">
        <v>2494</v>
      </c>
      <c r="BL23" s="146">
        <v>2624</v>
      </c>
      <c r="BM23" s="146">
        <v>2692</v>
      </c>
      <c r="BN23" s="206">
        <v>2764</v>
      </c>
      <c r="BO23" s="146">
        <v>2731</v>
      </c>
      <c r="BP23" s="146">
        <v>2695</v>
      </c>
      <c r="BQ23" s="146">
        <v>2778</v>
      </c>
      <c r="BR23" s="206">
        <v>2834</v>
      </c>
      <c r="BS23" s="146">
        <v>3013</v>
      </c>
      <c r="BT23" s="146">
        <v>2931</v>
      </c>
      <c r="BU23" s="146">
        <v>3141</v>
      </c>
      <c r="BV23" s="206">
        <v>3180</v>
      </c>
      <c r="BW23" s="146">
        <v>2928</v>
      </c>
      <c r="BX23" s="146">
        <v>3045</v>
      </c>
      <c r="BY23" s="146">
        <v>3100</v>
      </c>
      <c r="BZ23" s="206">
        <v>3169</v>
      </c>
      <c r="CA23" s="146">
        <v>2979.9999999999982</v>
      </c>
      <c r="CB23" s="146">
        <v>2968</v>
      </c>
      <c r="CC23" s="146">
        <v>3146</v>
      </c>
      <c r="CD23" s="206">
        <v>3272</v>
      </c>
      <c r="CE23" s="146">
        <v>3287</v>
      </c>
      <c r="CF23" s="146">
        <v>3089</v>
      </c>
      <c r="CG23" s="146">
        <v>3384</v>
      </c>
      <c r="CH23" s="206">
        <v>3239</v>
      </c>
      <c r="CI23" s="146">
        <v>3257</v>
      </c>
      <c r="CJ23" s="146">
        <v>3340</v>
      </c>
      <c r="CK23" s="146"/>
      <c r="CL23" s="206"/>
    </row>
    <row r="24" spans="1:90" s="20" customFormat="1" ht="24.6" customHeight="1" x14ac:dyDescent="0.25">
      <c r="A24" s="23" t="s">
        <v>186</v>
      </c>
      <c r="B24" s="208">
        <v>0</v>
      </c>
      <c r="C24" s="207">
        <v>0</v>
      </c>
      <c r="D24" s="207">
        <v>0</v>
      </c>
      <c r="E24" s="207">
        <v>0</v>
      </c>
      <c r="F24" s="208">
        <v>0</v>
      </c>
      <c r="G24" s="207">
        <v>0</v>
      </c>
      <c r="H24" s="207">
        <v>0</v>
      </c>
      <c r="I24" s="207">
        <v>0</v>
      </c>
      <c r="J24" s="208">
        <v>0</v>
      </c>
      <c r="K24" s="207">
        <v>0</v>
      </c>
      <c r="L24" s="207">
        <v>0</v>
      </c>
      <c r="M24" s="207">
        <v>0</v>
      </c>
      <c r="N24" s="208">
        <v>0</v>
      </c>
      <c r="O24" s="207">
        <v>0</v>
      </c>
      <c r="P24" s="207">
        <v>0</v>
      </c>
      <c r="Q24" s="207">
        <v>0</v>
      </c>
      <c r="R24" s="208">
        <v>0</v>
      </c>
      <c r="S24" s="207">
        <v>0</v>
      </c>
      <c r="T24" s="207">
        <v>0</v>
      </c>
      <c r="U24" s="207">
        <v>0</v>
      </c>
      <c r="V24" s="208">
        <v>0</v>
      </c>
      <c r="W24" s="207">
        <v>0</v>
      </c>
      <c r="X24" s="207">
        <v>0</v>
      </c>
      <c r="Y24" s="207">
        <v>0</v>
      </c>
      <c r="Z24" s="208">
        <v>0</v>
      </c>
      <c r="AA24" s="207">
        <v>0</v>
      </c>
      <c r="AB24" s="207">
        <v>0</v>
      </c>
      <c r="AC24" s="207">
        <v>0</v>
      </c>
      <c r="AD24" s="208">
        <v>0</v>
      </c>
      <c r="AE24" s="207">
        <v>0</v>
      </c>
      <c r="AF24" s="207">
        <v>0</v>
      </c>
      <c r="AG24" s="207">
        <v>0</v>
      </c>
      <c r="AH24" s="208">
        <v>0</v>
      </c>
      <c r="AI24" s="207">
        <v>0</v>
      </c>
      <c r="AJ24" s="207">
        <v>0</v>
      </c>
      <c r="AK24" s="207">
        <v>0</v>
      </c>
      <c r="AL24" s="208">
        <v>0</v>
      </c>
      <c r="AM24" s="207">
        <v>0</v>
      </c>
      <c r="AN24" s="207">
        <v>0</v>
      </c>
      <c r="AO24" s="207">
        <v>0</v>
      </c>
      <c r="AP24" s="208">
        <v>0</v>
      </c>
      <c r="AQ24" s="207">
        <v>0</v>
      </c>
      <c r="AR24" s="207">
        <v>0</v>
      </c>
      <c r="AS24" s="207">
        <v>0</v>
      </c>
      <c r="AT24" s="208">
        <v>0</v>
      </c>
      <c r="AU24" s="207">
        <v>0</v>
      </c>
      <c r="AV24" s="207">
        <v>0</v>
      </c>
      <c r="AW24" s="207">
        <v>0</v>
      </c>
      <c r="AX24" s="208">
        <v>0</v>
      </c>
      <c r="AY24" s="207">
        <v>0</v>
      </c>
      <c r="AZ24" s="207">
        <v>0</v>
      </c>
      <c r="BA24" s="207">
        <v>0</v>
      </c>
      <c r="BB24" s="208">
        <v>0</v>
      </c>
      <c r="BC24" s="207">
        <v>0</v>
      </c>
      <c r="BD24" s="207">
        <v>0</v>
      </c>
      <c r="BE24" s="207">
        <v>0</v>
      </c>
      <c r="BF24" s="208">
        <v>0</v>
      </c>
      <c r="BG24" s="207">
        <v>9</v>
      </c>
      <c r="BH24" s="207">
        <v>10</v>
      </c>
      <c r="BI24" s="207">
        <v>9</v>
      </c>
      <c r="BJ24" s="208">
        <v>10</v>
      </c>
      <c r="BK24" s="207">
        <v>11</v>
      </c>
      <c r="BL24" s="207">
        <v>11</v>
      </c>
      <c r="BM24" s="207">
        <v>12</v>
      </c>
      <c r="BN24" s="208">
        <v>13</v>
      </c>
      <c r="BO24" s="207">
        <v>13</v>
      </c>
      <c r="BP24" s="207">
        <v>13</v>
      </c>
      <c r="BQ24" s="207">
        <v>13</v>
      </c>
      <c r="BR24" s="208">
        <v>26</v>
      </c>
      <c r="BS24" s="207">
        <v>44</v>
      </c>
      <c r="BT24" s="207">
        <v>60</v>
      </c>
      <c r="BU24" s="207">
        <v>121</v>
      </c>
      <c r="BV24" s="208">
        <v>111</v>
      </c>
      <c r="BW24" s="207">
        <v>143</v>
      </c>
      <c r="BX24" s="207">
        <v>131</v>
      </c>
      <c r="BY24" s="207">
        <v>138</v>
      </c>
      <c r="BZ24" s="208">
        <v>145</v>
      </c>
      <c r="CA24" s="207">
        <v>199</v>
      </c>
      <c r="CB24" s="207">
        <v>194</v>
      </c>
      <c r="CC24" s="207">
        <v>207</v>
      </c>
      <c r="CD24" s="208">
        <v>213</v>
      </c>
      <c r="CE24" s="207">
        <v>178</v>
      </c>
      <c r="CF24" s="207">
        <v>329</v>
      </c>
      <c r="CG24" s="207">
        <v>404</v>
      </c>
      <c r="CH24" s="208">
        <v>461</v>
      </c>
      <c r="CI24" s="207">
        <v>438</v>
      </c>
      <c r="CJ24" s="207">
        <v>429</v>
      </c>
      <c r="CK24" s="207"/>
      <c r="CL24" s="208"/>
    </row>
    <row r="25" spans="1:90" s="20" customFormat="1" ht="46.5" customHeight="1" x14ac:dyDescent="0.25">
      <c r="A25" s="217" t="s">
        <v>30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D25" s="109"/>
      <c r="CH25" s="109"/>
      <c r="CL25" s="109"/>
    </row>
    <row r="26" spans="1:90" s="20" customFormat="1" ht="25.95" customHeight="1" x14ac:dyDescent="0.25">
      <c r="A26" s="212" t="s">
        <v>206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D26" s="105"/>
      <c r="CH26" s="105"/>
      <c r="CL26" s="105"/>
    </row>
    <row r="27" spans="1:90" s="20" customFormat="1" ht="27.6" customHeight="1" x14ac:dyDescent="0.25">
      <c r="A27" s="204" t="s">
        <v>226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D27" s="105"/>
      <c r="CH27" s="105"/>
      <c r="CL27" s="105"/>
    </row>
    <row r="28" spans="1:90" s="20" customFormat="1" ht="46.95" customHeight="1" x14ac:dyDescent="0.25">
      <c r="A28" s="204" t="s">
        <v>233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D28" s="105"/>
      <c r="CH28" s="105"/>
      <c r="CL28" s="105"/>
    </row>
    <row r="29" spans="1:90" s="20" customFormat="1" ht="58.95" customHeight="1" x14ac:dyDescent="0.25">
      <c r="A29" s="204" t="s">
        <v>247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D29" s="106"/>
      <c r="CH29" s="106"/>
      <c r="CL29" s="106"/>
    </row>
  </sheetData>
  <phoneticPr fontId="5" type="noConversion"/>
  <hyperlinks>
    <hyperlink ref="A1:BU1" location="'1'!A1" display="до змісту"/>
  </hyperlinks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Header xml:space="preserve">&amp;RНаціональний банк України </oddHeader>
    <oddFooter>&amp;LДепартамент статистики та звітності, Управління статистики зовнішнього сектору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2"/>
  <sheetViews>
    <sheetView zoomScaleNormal="100" zoomScaleSheetLayoutView="85" zoomScalePageLayoutView="85" workbookViewId="0">
      <pane xSplit="1" ySplit="5" topLeftCell="BV6" activePane="bottomRight" state="frozen"/>
      <selection pane="topRight" activeCell="B1" sqref="B1"/>
      <selection pane="bottomLeft" activeCell="A6" sqref="A6"/>
      <selection pane="bottomRight"/>
    </sheetView>
  </sheetViews>
  <sheetFormatPr defaultColWidth="8.6640625" defaultRowHeight="11.4" outlineLevelCol="1" x14ac:dyDescent="0.2"/>
  <cols>
    <col min="1" max="1" width="50.6640625" style="7" customWidth="1"/>
    <col min="2" max="53" width="8.6640625" style="7" hidden="1" customWidth="1" outlineLevel="1"/>
    <col min="54" max="57" width="8.6640625" style="29" hidden="1" customWidth="1" outlineLevel="1"/>
    <col min="58" max="58" width="8.6640625" style="29" customWidth="1" collapsed="1"/>
    <col min="59" max="72" width="8.6640625" style="29" customWidth="1"/>
    <col min="73" max="78" width="8.6640625" style="7" customWidth="1"/>
    <col min="79" max="81" width="8.6640625" style="7"/>
    <col min="82" max="87" width="8.6640625" style="7" customWidth="1"/>
    <col min="88" max="89" width="8.6640625" style="7" hidden="1" customWidth="1"/>
    <col min="90" max="16384" width="8.6640625" style="7"/>
  </cols>
  <sheetData>
    <row r="1" spans="1:90" ht="12" customHeight="1" x14ac:dyDescent="0.25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90" s="2" customFormat="1" ht="15.6" x14ac:dyDescent="0.25">
      <c r="A2" s="137" t="s">
        <v>33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97"/>
      <c r="CD2" s="97"/>
      <c r="CE2" s="97"/>
      <c r="CF2" s="97"/>
      <c r="CG2" s="97"/>
      <c r="CH2" s="97"/>
      <c r="CI2" s="97"/>
      <c r="CJ2" s="97"/>
      <c r="CK2" s="97"/>
    </row>
    <row r="3" spans="1:90" s="2" customFormat="1" ht="13.35" customHeight="1" x14ac:dyDescent="0.25">
      <c r="A3" s="135" t="s">
        <v>36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49"/>
      <c r="CD3" s="149"/>
      <c r="CE3" s="149"/>
      <c r="CF3" s="149"/>
      <c r="CG3" s="149"/>
      <c r="CH3" s="256"/>
      <c r="CI3" s="256"/>
      <c r="CJ3" s="256"/>
      <c r="CK3" s="256"/>
    </row>
    <row r="4" spans="1:90" s="18" customFormat="1" ht="13.35" customHeight="1" x14ac:dyDescent="0.25">
      <c r="A4" s="54"/>
      <c r="B4" s="285">
        <v>2001</v>
      </c>
      <c r="C4" s="286"/>
      <c r="D4" s="286"/>
      <c r="E4" s="287"/>
      <c r="F4" s="285">
        <v>2002</v>
      </c>
      <c r="G4" s="286"/>
      <c r="H4" s="286"/>
      <c r="I4" s="287"/>
      <c r="J4" s="285">
        <v>2003</v>
      </c>
      <c r="K4" s="286"/>
      <c r="L4" s="286"/>
      <c r="M4" s="287"/>
      <c r="N4" s="285">
        <v>2004</v>
      </c>
      <c r="O4" s="286"/>
      <c r="P4" s="286"/>
      <c r="Q4" s="287"/>
      <c r="R4" s="285">
        <v>2005</v>
      </c>
      <c r="S4" s="286"/>
      <c r="T4" s="286"/>
      <c r="U4" s="287"/>
      <c r="V4" s="285">
        <v>2006</v>
      </c>
      <c r="W4" s="286"/>
      <c r="X4" s="286"/>
      <c r="Y4" s="287"/>
      <c r="Z4" s="285">
        <v>2007</v>
      </c>
      <c r="AA4" s="286"/>
      <c r="AB4" s="286"/>
      <c r="AC4" s="287"/>
      <c r="AD4" s="285">
        <v>2008</v>
      </c>
      <c r="AE4" s="286"/>
      <c r="AF4" s="286"/>
      <c r="AG4" s="287"/>
      <c r="AH4" s="285">
        <v>2009</v>
      </c>
      <c r="AI4" s="286"/>
      <c r="AJ4" s="286"/>
      <c r="AK4" s="287"/>
      <c r="AL4" s="285">
        <v>2010</v>
      </c>
      <c r="AM4" s="286"/>
      <c r="AN4" s="286"/>
      <c r="AO4" s="287"/>
      <c r="AP4" s="285">
        <v>2011</v>
      </c>
      <c r="AQ4" s="286"/>
      <c r="AR4" s="286"/>
      <c r="AS4" s="287"/>
      <c r="AT4" s="285">
        <v>2012</v>
      </c>
      <c r="AU4" s="286"/>
      <c r="AV4" s="286"/>
      <c r="AW4" s="287"/>
      <c r="AX4" s="285">
        <v>2013</v>
      </c>
      <c r="AY4" s="286"/>
      <c r="AZ4" s="286"/>
      <c r="BA4" s="287"/>
      <c r="BB4" s="285">
        <v>2014</v>
      </c>
      <c r="BC4" s="286"/>
      <c r="BD4" s="286"/>
      <c r="BE4" s="287"/>
      <c r="BF4" s="285">
        <v>2015</v>
      </c>
      <c r="BG4" s="286"/>
      <c r="BH4" s="286"/>
      <c r="BI4" s="287"/>
      <c r="BJ4" s="285">
        <v>2016</v>
      </c>
      <c r="BK4" s="286"/>
      <c r="BL4" s="286"/>
      <c r="BM4" s="287"/>
      <c r="BN4" s="285">
        <v>2017</v>
      </c>
      <c r="BO4" s="286"/>
      <c r="BP4" s="286"/>
      <c r="BQ4" s="287"/>
      <c r="BR4" s="282">
        <v>2018</v>
      </c>
      <c r="BS4" s="283"/>
      <c r="BT4" s="283"/>
      <c r="BU4" s="283"/>
      <c r="BV4" s="282">
        <v>2019</v>
      </c>
      <c r="BW4" s="283"/>
      <c r="BX4" s="283"/>
      <c r="BY4" s="284"/>
      <c r="BZ4" s="291">
        <v>2020</v>
      </c>
      <c r="CA4" s="292"/>
      <c r="CB4" s="292"/>
      <c r="CC4" s="292"/>
      <c r="CD4" s="291">
        <v>2021</v>
      </c>
      <c r="CE4" s="292"/>
      <c r="CF4" s="292"/>
      <c r="CG4" s="292"/>
      <c r="CH4" s="291">
        <v>2022</v>
      </c>
      <c r="CI4" s="292"/>
      <c r="CJ4" s="292"/>
      <c r="CK4" s="292"/>
      <c r="CL4" s="257"/>
    </row>
    <row r="5" spans="1:90" s="18" customFormat="1" ht="13.35" customHeight="1" x14ac:dyDescent="0.25">
      <c r="A5" s="87"/>
      <c r="B5" s="30" t="s">
        <v>15</v>
      </c>
      <c r="C5" s="30" t="s">
        <v>16</v>
      </c>
      <c r="D5" s="30" t="s">
        <v>17</v>
      </c>
      <c r="E5" s="52" t="s">
        <v>18</v>
      </c>
      <c r="F5" s="30" t="s">
        <v>15</v>
      </c>
      <c r="G5" s="30" t="s">
        <v>16</v>
      </c>
      <c r="H5" s="30" t="s">
        <v>17</v>
      </c>
      <c r="I5" s="52" t="s">
        <v>18</v>
      </c>
      <c r="J5" s="30" t="s">
        <v>15</v>
      </c>
      <c r="K5" s="30" t="s">
        <v>16</v>
      </c>
      <c r="L5" s="30" t="s">
        <v>17</v>
      </c>
      <c r="M5" s="52" t="s">
        <v>18</v>
      </c>
      <c r="N5" s="30" t="s">
        <v>15</v>
      </c>
      <c r="O5" s="30" t="s">
        <v>16</v>
      </c>
      <c r="P5" s="30" t="s">
        <v>17</v>
      </c>
      <c r="Q5" s="52" t="s">
        <v>18</v>
      </c>
      <c r="R5" s="30" t="s">
        <v>15</v>
      </c>
      <c r="S5" s="30" t="s">
        <v>16</v>
      </c>
      <c r="T5" s="30" t="s">
        <v>17</v>
      </c>
      <c r="U5" s="52" t="s">
        <v>18</v>
      </c>
      <c r="V5" s="30" t="s">
        <v>15</v>
      </c>
      <c r="W5" s="30" t="s">
        <v>16</v>
      </c>
      <c r="X5" s="30" t="s">
        <v>17</v>
      </c>
      <c r="Y5" s="52" t="s">
        <v>18</v>
      </c>
      <c r="Z5" s="30" t="s">
        <v>15</v>
      </c>
      <c r="AA5" s="30" t="s">
        <v>16</v>
      </c>
      <c r="AB5" s="30" t="s">
        <v>17</v>
      </c>
      <c r="AC5" s="52" t="s">
        <v>18</v>
      </c>
      <c r="AD5" s="30" t="s">
        <v>15</v>
      </c>
      <c r="AE5" s="30" t="s">
        <v>16</v>
      </c>
      <c r="AF5" s="30" t="s">
        <v>17</v>
      </c>
      <c r="AG5" s="52" t="s">
        <v>18</v>
      </c>
      <c r="AH5" s="30" t="s">
        <v>15</v>
      </c>
      <c r="AI5" s="30" t="s">
        <v>16</v>
      </c>
      <c r="AJ5" s="30" t="s">
        <v>17</v>
      </c>
      <c r="AK5" s="52" t="s">
        <v>18</v>
      </c>
      <c r="AL5" s="30" t="s">
        <v>15</v>
      </c>
      <c r="AM5" s="30" t="s">
        <v>16</v>
      </c>
      <c r="AN5" s="30" t="s">
        <v>17</v>
      </c>
      <c r="AO5" s="52" t="s">
        <v>18</v>
      </c>
      <c r="AP5" s="30" t="s">
        <v>15</v>
      </c>
      <c r="AQ5" s="30" t="s">
        <v>16</v>
      </c>
      <c r="AR5" s="30" t="s">
        <v>17</v>
      </c>
      <c r="AS5" s="52" t="s">
        <v>18</v>
      </c>
      <c r="AT5" s="30" t="s">
        <v>15</v>
      </c>
      <c r="AU5" s="30" t="s">
        <v>16</v>
      </c>
      <c r="AV5" s="30" t="s">
        <v>17</v>
      </c>
      <c r="AW5" s="52" t="s">
        <v>18</v>
      </c>
      <c r="AX5" s="30" t="s">
        <v>15</v>
      </c>
      <c r="AY5" s="30" t="s">
        <v>16</v>
      </c>
      <c r="AZ5" s="30" t="s">
        <v>17</v>
      </c>
      <c r="BA5" s="52" t="s">
        <v>18</v>
      </c>
      <c r="BB5" s="30" t="s">
        <v>15</v>
      </c>
      <c r="BC5" s="30" t="s">
        <v>16</v>
      </c>
      <c r="BD5" s="30" t="s">
        <v>17</v>
      </c>
      <c r="BE5" s="53" t="s">
        <v>18</v>
      </c>
      <c r="BF5" s="30" t="s">
        <v>15</v>
      </c>
      <c r="BG5" s="30" t="s">
        <v>16</v>
      </c>
      <c r="BH5" s="30" t="s">
        <v>17</v>
      </c>
      <c r="BI5" s="53" t="s">
        <v>18</v>
      </c>
      <c r="BJ5" s="30" t="s">
        <v>15</v>
      </c>
      <c r="BK5" s="30" t="s">
        <v>16</v>
      </c>
      <c r="BL5" s="30" t="s">
        <v>17</v>
      </c>
      <c r="BM5" s="52" t="s">
        <v>18</v>
      </c>
      <c r="BN5" s="30" t="s">
        <v>15</v>
      </c>
      <c r="BO5" s="30" t="s">
        <v>16</v>
      </c>
      <c r="BP5" s="30" t="s">
        <v>17</v>
      </c>
      <c r="BQ5" s="52" t="s">
        <v>18</v>
      </c>
      <c r="BR5" s="53" t="s">
        <v>15</v>
      </c>
      <c r="BS5" s="30" t="s">
        <v>16</v>
      </c>
      <c r="BT5" s="30" t="s">
        <v>29</v>
      </c>
      <c r="BU5" s="53" t="s">
        <v>18</v>
      </c>
      <c r="BV5" s="41" t="s">
        <v>15</v>
      </c>
      <c r="BW5" s="37" t="s">
        <v>16</v>
      </c>
      <c r="BX5" s="30" t="s">
        <v>29</v>
      </c>
      <c r="BY5" s="53" t="s">
        <v>18</v>
      </c>
      <c r="BZ5" s="87" t="s">
        <v>15</v>
      </c>
      <c r="CA5" s="87" t="s">
        <v>98</v>
      </c>
      <c r="CB5" s="30" t="s">
        <v>29</v>
      </c>
      <c r="CC5" s="197" t="s">
        <v>18</v>
      </c>
      <c r="CD5" s="87" t="s">
        <v>15</v>
      </c>
      <c r="CE5" s="87" t="s">
        <v>98</v>
      </c>
      <c r="CF5" s="30" t="s">
        <v>29</v>
      </c>
      <c r="CG5" s="201" t="s">
        <v>224</v>
      </c>
      <c r="CH5" s="30" t="s">
        <v>232</v>
      </c>
      <c r="CI5" s="87" t="s">
        <v>243</v>
      </c>
      <c r="CJ5" s="30" t="s">
        <v>29</v>
      </c>
      <c r="CK5" s="255" t="s">
        <v>18</v>
      </c>
    </row>
    <row r="6" spans="1:90" s="63" customFormat="1" ht="20.100000000000001" customHeight="1" x14ac:dyDescent="0.25">
      <c r="A6" s="62" t="s">
        <v>81</v>
      </c>
      <c r="B6" s="66">
        <v>-197</v>
      </c>
      <c r="C6" s="66">
        <v>-326</v>
      </c>
      <c r="D6" s="66">
        <v>-96</v>
      </c>
      <c r="E6" s="66">
        <v>-150</v>
      </c>
      <c r="F6" s="66">
        <v>-123</v>
      </c>
      <c r="G6" s="66">
        <v>-119</v>
      </c>
      <c r="H6" s="66">
        <v>-156</v>
      </c>
      <c r="I6" s="66">
        <v>-300</v>
      </c>
      <c r="J6" s="66">
        <v>-238</v>
      </c>
      <c r="K6" s="66">
        <v>-454</v>
      </c>
      <c r="L6" s="66">
        <v>-390</v>
      </c>
      <c r="M6" s="66">
        <v>-329</v>
      </c>
      <c r="N6" s="66">
        <v>-333</v>
      </c>
      <c r="O6" s="66">
        <v>-614</v>
      </c>
      <c r="P6" s="66">
        <v>-420</v>
      </c>
      <c r="Q6" s="66">
        <v>-344</v>
      </c>
      <c r="R6" s="66">
        <v>-247</v>
      </c>
      <c r="S6" s="66">
        <v>-365</v>
      </c>
      <c r="T6" s="66">
        <v>-447</v>
      </c>
      <c r="U6" s="66">
        <v>-6474</v>
      </c>
      <c r="V6" s="66">
        <v>-1153</v>
      </c>
      <c r="W6" s="66">
        <v>-1489</v>
      </c>
      <c r="X6" s="66">
        <v>-1736</v>
      </c>
      <c r="Y6" s="66">
        <v>-1359</v>
      </c>
      <c r="Z6" s="66">
        <v>-1709</v>
      </c>
      <c r="AA6" s="66">
        <v>-1934</v>
      </c>
      <c r="AB6" s="66">
        <v>-3927</v>
      </c>
      <c r="AC6" s="66">
        <v>-1648</v>
      </c>
      <c r="AD6" s="66">
        <v>-2430</v>
      </c>
      <c r="AE6" s="66">
        <v>-3091</v>
      </c>
      <c r="AF6" s="66">
        <v>-3324</v>
      </c>
      <c r="AG6" s="66">
        <v>-1058</v>
      </c>
      <c r="AH6" s="66">
        <v>-883</v>
      </c>
      <c r="AI6" s="66">
        <v>-1279</v>
      </c>
      <c r="AJ6" s="66">
        <v>-1210</v>
      </c>
      <c r="AK6" s="66">
        <v>-1282</v>
      </c>
      <c r="AL6" s="66">
        <v>-923</v>
      </c>
      <c r="AM6" s="66">
        <v>-1196</v>
      </c>
      <c r="AN6" s="66">
        <v>-1470</v>
      </c>
      <c r="AO6" s="66">
        <v>-2170</v>
      </c>
      <c r="AP6" s="66">
        <v>-880</v>
      </c>
      <c r="AQ6" s="66">
        <v>-2422</v>
      </c>
      <c r="AR6" s="66">
        <v>-2090</v>
      </c>
      <c r="AS6" s="66">
        <v>-1623</v>
      </c>
      <c r="AT6" s="66">
        <v>-2012</v>
      </c>
      <c r="AU6" s="66">
        <v>-1270</v>
      </c>
      <c r="AV6" s="66">
        <v>-2037</v>
      </c>
      <c r="AW6" s="66">
        <v>-1876</v>
      </c>
      <c r="AX6" s="66">
        <v>-1082</v>
      </c>
      <c r="AY6" s="66">
        <v>-496</v>
      </c>
      <c r="AZ6" s="66">
        <v>-1510</v>
      </c>
      <c r="BA6" s="66">
        <v>-991</v>
      </c>
      <c r="BB6" s="66">
        <v>665</v>
      </c>
      <c r="BC6" s="66">
        <v>319</v>
      </c>
      <c r="BD6" s="66">
        <v>-725</v>
      </c>
      <c r="BE6" s="66">
        <v>-558</v>
      </c>
      <c r="BF6" s="66">
        <v>3390</v>
      </c>
      <c r="BG6" s="66">
        <v>-3159</v>
      </c>
      <c r="BH6" s="66">
        <v>-1170</v>
      </c>
      <c r="BI6" s="66">
        <v>1175</v>
      </c>
      <c r="BJ6" s="66">
        <v>-468</v>
      </c>
      <c r="BK6" s="66">
        <v>-2200</v>
      </c>
      <c r="BL6" s="66">
        <v>-1109</v>
      </c>
      <c r="BM6" s="66">
        <v>-178</v>
      </c>
      <c r="BN6" s="66">
        <v>-964</v>
      </c>
      <c r="BO6" s="66">
        <v>-1374</v>
      </c>
      <c r="BP6" s="66">
        <v>-391</v>
      </c>
      <c r="BQ6" s="66">
        <v>-717</v>
      </c>
      <c r="BR6" s="66">
        <v>-1870</v>
      </c>
      <c r="BS6" s="66">
        <v>-912</v>
      </c>
      <c r="BT6" s="66">
        <v>-21</v>
      </c>
      <c r="BU6" s="66">
        <v>-2056</v>
      </c>
      <c r="BV6" s="66">
        <v>-864</v>
      </c>
      <c r="BW6" s="66">
        <v>-1428</v>
      </c>
      <c r="BX6" s="66">
        <v>-2101</v>
      </c>
      <c r="BY6" s="66">
        <v>-782</v>
      </c>
      <c r="BZ6" s="66">
        <v>1630</v>
      </c>
      <c r="CA6" s="66">
        <v>-1274</v>
      </c>
      <c r="CB6" s="66">
        <v>7</v>
      </c>
      <c r="CC6" s="66">
        <v>-305</v>
      </c>
      <c r="CD6" s="66">
        <v>-1517</v>
      </c>
      <c r="CE6" s="66">
        <v>-1193</v>
      </c>
      <c r="CF6" s="66">
        <v>-2524</v>
      </c>
      <c r="CG6" s="66">
        <v>-1651</v>
      </c>
      <c r="CH6" s="66">
        <v>577</v>
      </c>
      <c r="CI6" s="66">
        <v>-286</v>
      </c>
      <c r="CJ6" s="66"/>
      <c r="CK6" s="66"/>
    </row>
    <row r="7" spans="1:90" s="43" customFormat="1" ht="20.100000000000001" customHeight="1" x14ac:dyDescent="0.25">
      <c r="A7" s="65" t="s">
        <v>82</v>
      </c>
      <c r="B7" s="67">
        <v>-6</v>
      </c>
      <c r="C7" s="67">
        <v>-3</v>
      </c>
      <c r="D7" s="67">
        <v>1</v>
      </c>
      <c r="E7" s="67">
        <v>-27</v>
      </c>
      <c r="F7" s="67">
        <v>-1</v>
      </c>
      <c r="G7" s="67">
        <v>6</v>
      </c>
      <c r="H7" s="67">
        <v>10</v>
      </c>
      <c r="I7" s="67">
        <v>-23</v>
      </c>
      <c r="J7" s="67">
        <v>0</v>
      </c>
      <c r="K7" s="67">
        <v>-5</v>
      </c>
      <c r="L7" s="67">
        <v>1</v>
      </c>
      <c r="M7" s="67">
        <v>-46</v>
      </c>
      <c r="N7" s="67">
        <v>-6</v>
      </c>
      <c r="O7" s="67">
        <v>-5</v>
      </c>
      <c r="P7" s="67">
        <v>-16</v>
      </c>
      <c r="Q7" s="67">
        <v>-5</v>
      </c>
      <c r="R7" s="67">
        <v>-25</v>
      </c>
      <c r="S7" s="67">
        <v>0</v>
      </c>
      <c r="T7" s="67">
        <v>0</v>
      </c>
      <c r="U7" s="67">
        <v>-1028</v>
      </c>
      <c r="V7" s="67">
        <v>-71</v>
      </c>
      <c r="W7" s="67">
        <v>-347</v>
      </c>
      <c r="X7" s="67">
        <v>-713</v>
      </c>
      <c r="Y7" s="67">
        <v>-258.14999999999998</v>
      </c>
      <c r="Z7" s="67">
        <v>-385</v>
      </c>
      <c r="AA7" s="67">
        <v>-427</v>
      </c>
      <c r="AB7" s="67">
        <v>-1474</v>
      </c>
      <c r="AC7" s="67">
        <v>-322</v>
      </c>
      <c r="AD7" s="67">
        <v>-1035</v>
      </c>
      <c r="AE7" s="67">
        <v>-1718</v>
      </c>
      <c r="AF7" s="67">
        <v>-852</v>
      </c>
      <c r="AG7" s="67">
        <v>-662</v>
      </c>
      <c r="AH7" s="67">
        <v>-201</v>
      </c>
      <c r="AI7" s="67">
        <v>-498</v>
      </c>
      <c r="AJ7" s="67">
        <v>-667</v>
      </c>
      <c r="AK7" s="67">
        <v>-553</v>
      </c>
      <c r="AL7" s="67">
        <v>-568</v>
      </c>
      <c r="AM7" s="67">
        <v>-324</v>
      </c>
      <c r="AN7" s="67">
        <v>-352</v>
      </c>
      <c r="AO7" s="67">
        <v>-795</v>
      </c>
      <c r="AP7" s="67">
        <v>-166</v>
      </c>
      <c r="AQ7" s="67">
        <v>-636</v>
      </c>
      <c r="AR7" s="67">
        <v>-662</v>
      </c>
      <c r="AS7" s="67">
        <v>-65</v>
      </c>
      <c r="AT7" s="67">
        <v>-122</v>
      </c>
      <c r="AU7" s="67">
        <v>-98</v>
      </c>
      <c r="AV7" s="67">
        <v>-240</v>
      </c>
      <c r="AW7" s="67">
        <v>-15</v>
      </c>
      <c r="AX7" s="67">
        <v>-98</v>
      </c>
      <c r="AY7" s="67">
        <v>-353</v>
      </c>
      <c r="AZ7" s="67">
        <v>1</v>
      </c>
      <c r="BA7" s="67">
        <v>-19</v>
      </c>
      <c r="BB7" s="67">
        <v>62</v>
      </c>
      <c r="BC7" s="67">
        <v>-21</v>
      </c>
      <c r="BD7" s="67">
        <v>-190</v>
      </c>
      <c r="BE7" s="67">
        <v>-350</v>
      </c>
      <c r="BF7" s="67">
        <v>-489</v>
      </c>
      <c r="BG7" s="67">
        <v>-867</v>
      </c>
      <c r="BH7" s="67">
        <v>-876</v>
      </c>
      <c r="BI7" s="67">
        <v>-734</v>
      </c>
      <c r="BJ7" s="67">
        <v>-1428</v>
      </c>
      <c r="BK7" s="67">
        <v>-631</v>
      </c>
      <c r="BL7" s="67">
        <v>-543</v>
      </c>
      <c r="BM7" s="67">
        <v>-121</v>
      </c>
      <c r="BN7" s="67">
        <v>-133</v>
      </c>
      <c r="BO7" s="67">
        <v>-448</v>
      </c>
      <c r="BP7" s="67">
        <v>-223</v>
      </c>
      <c r="BQ7" s="67">
        <v>-230</v>
      </c>
      <c r="BR7" s="67">
        <v>-169</v>
      </c>
      <c r="BS7" s="67">
        <v>-469</v>
      </c>
      <c r="BT7" s="67">
        <v>-142</v>
      </c>
      <c r="BU7" s="67">
        <v>-194</v>
      </c>
      <c r="BV7" s="67">
        <v>-301</v>
      </c>
      <c r="BW7" s="67">
        <v>-16</v>
      </c>
      <c r="BX7" s="67">
        <v>-89</v>
      </c>
      <c r="BY7" s="67">
        <v>-201</v>
      </c>
      <c r="BZ7" s="67">
        <v>-197</v>
      </c>
      <c r="CA7" s="67">
        <v>-145</v>
      </c>
      <c r="CB7" s="67">
        <v>59</v>
      </c>
      <c r="CC7" s="67">
        <v>0</v>
      </c>
      <c r="CD7" s="67">
        <v>-151</v>
      </c>
      <c r="CE7" s="67">
        <v>-142</v>
      </c>
      <c r="CF7" s="67">
        <v>-169</v>
      </c>
      <c r="CG7" s="67">
        <v>-215</v>
      </c>
      <c r="CH7" s="67">
        <v>-234</v>
      </c>
      <c r="CI7" s="67">
        <v>-291</v>
      </c>
      <c r="CJ7" s="67"/>
      <c r="CK7" s="67"/>
    </row>
    <row r="8" spans="1:90" ht="16.95" customHeight="1" x14ac:dyDescent="0.2">
      <c r="A8" s="44" t="s">
        <v>83</v>
      </c>
      <c r="B8" s="146">
        <v>0</v>
      </c>
      <c r="C8" s="146">
        <v>0</v>
      </c>
      <c r="D8" s="146">
        <v>0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6">
        <v>0</v>
      </c>
      <c r="P8" s="146">
        <v>0</v>
      </c>
      <c r="Q8" s="146">
        <v>0</v>
      </c>
      <c r="R8" s="146">
        <v>0</v>
      </c>
      <c r="S8" s="146">
        <v>0</v>
      </c>
      <c r="T8" s="146">
        <v>0</v>
      </c>
      <c r="U8" s="146">
        <v>0</v>
      </c>
      <c r="V8" s="146">
        <v>0</v>
      </c>
      <c r="W8" s="146">
        <v>0</v>
      </c>
      <c r="X8" s="146">
        <v>0</v>
      </c>
      <c r="Y8" s="146">
        <v>0</v>
      </c>
      <c r="Z8" s="146">
        <v>0</v>
      </c>
      <c r="AA8" s="146">
        <v>0</v>
      </c>
      <c r="AB8" s="146">
        <v>0</v>
      </c>
      <c r="AC8" s="146">
        <v>0</v>
      </c>
      <c r="AD8" s="146">
        <v>0</v>
      </c>
      <c r="AE8" s="146">
        <v>0</v>
      </c>
      <c r="AF8" s="146">
        <v>0</v>
      </c>
      <c r="AG8" s="146">
        <v>0</v>
      </c>
      <c r="AH8" s="146">
        <v>0</v>
      </c>
      <c r="AI8" s="146">
        <v>0</v>
      </c>
      <c r="AJ8" s="146">
        <v>0</v>
      </c>
      <c r="AK8" s="146">
        <v>0</v>
      </c>
      <c r="AL8" s="146">
        <v>0</v>
      </c>
      <c r="AM8" s="146">
        <v>0</v>
      </c>
      <c r="AN8" s="146">
        <v>0</v>
      </c>
      <c r="AO8" s="146">
        <v>0</v>
      </c>
      <c r="AP8" s="146">
        <v>0</v>
      </c>
      <c r="AQ8" s="146">
        <v>0</v>
      </c>
      <c r="AR8" s="146">
        <v>0</v>
      </c>
      <c r="AS8" s="146">
        <v>0</v>
      </c>
      <c r="AT8" s="146">
        <v>0</v>
      </c>
      <c r="AU8" s="146">
        <v>0</v>
      </c>
      <c r="AV8" s="146">
        <v>0</v>
      </c>
      <c r="AW8" s="146">
        <v>0</v>
      </c>
      <c r="AX8" s="146">
        <v>0</v>
      </c>
      <c r="AY8" s="146">
        <v>0</v>
      </c>
      <c r="AZ8" s="146">
        <v>0</v>
      </c>
      <c r="BA8" s="146">
        <v>0</v>
      </c>
      <c r="BB8" s="146">
        <v>0</v>
      </c>
      <c r="BC8" s="146">
        <v>0</v>
      </c>
      <c r="BD8" s="146">
        <v>0</v>
      </c>
      <c r="BE8" s="146">
        <v>0</v>
      </c>
      <c r="BF8" s="146">
        <v>0</v>
      </c>
      <c r="BG8" s="146">
        <v>0</v>
      </c>
      <c r="BH8" s="146">
        <v>0</v>
      </c>
      <c r="BI8" s="146">
        <v>0</v>
      </c>
      <c r="BJ8" s="146">
        <v>0</v>
      </c>
      <c r="BK8" s="146">
        <v>0</v>
      </c>
      <c r="BL8" s="146">
        <v>0</v>
      </c>
      <c r="BM8" s="146">
        <v>0</v>
      </c>
      <c r="BN8" s="146">
        <v>0</v>
      </c>
      <c r="BO8" s="146">
        <v>0</v>
      </c>
      <c r="BP8" s="146">
        <v>0</v>
      </c>
      <c r="BQ8" s="146">
        <v>0</v>
      </c>
      <c r="BR8" s="146">
        <v>0</v>
      </c>
      <c r="BS8" s="146">
        <v>0</v>
      </c>
      <c r="BT8" s="146">
        <v>0</v>
      </c>
      <c r="BU8" s="146">
        <v>0</v>
      </c>
      <c r="BV8" s="146">
        <v>0</v>
      </c>
      <c r="BW8" s="146">
        <v>0</v>
      </c>
      <c r="BX8" s="146">
        <v>0</v>
      </c>
      <c r="BY8" s="146">
        <v>0</v>
      </c>
      <c r="BZ8" s="146">
        <v>0</v>
      </c>
      <c r="CA8" s="146">
        <v>0</v>
      </c>
      <c r="CB8" s="146">
        <v>0</v>
      </c>
      <c r="CC8" s="146">
        <v>0</v>
      </c>
      <c r="CD8" s="146">
        <v>0</v>
      </c>
      <c r="CE8" s="146">
        <v>0</v>
      </c>
      <c r="CF8" s="146">
        <v>0</v>
      </c>
      <c r="CG8" s="146">
        <v>0</v>
      </c>
      <c r="CH8" s="146">
        <v>0</v>
      </c>
      <c r="CI8" s="146">
        <v>0</v>
      </c>
      <c r="CJ8" s="146"/>
      <c r="CK8" s="146"/>
    </row>
    <row r="9" spans="1:90" s="2" customFormat="1" ht="16.95" customHeight="1" x14ac:dyDescent="0.2">
      <c r="A9" s="45" t="s">
        <v>84</v>
      </c>
      <c r="B9" s="146">
        <v>0</v>
      </c>
      <c r="C9" s="146">
        <v>0</v>
      </c>
      <c r="D9" s="146">
        <v>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6">
        <v>0</v>
      </c>
      <c r="Q9" s="146">
        <v>0</v>
      </c>
      <c r="R9" s="146">
        <v>0</v>
      </c>
      <c r="S9" s="146">
        <v>0</v>
      </c>
      <c r="T9" s="146">
        <v>0</v>
      </c>
      <c r="U9" s="146">
        <v>0</v>
      </c>
      <c r="V9" s="146">
        <v>0</v>
      </c>
      <c r="W9" s="146">
        <v>0</v>
      </c>
      <c r="X9" s="146">
        <v>0</v>
      </c>
      <c r="Y9" s="146">
        <v>0</v>
      </c>
      <c r="Z9" s="146">
        <v>0</v>
      </c>
      <c r="AA9" s="146">
        <v>0</v>
      </c>
      <c r="AB9" s="146">
        <v>0</v>
      </c>
      <c r="AC9" s="146">
        <v>0</v>
      </c>
      <c r="AD9" s="146">
        <v>0</v>
      </c>
      <c r="AE9" s="146">
        <v>0</v>
      </c>
      <c r="AF9" s="146">
        <v>0</v>
      </c>
      <c r="AG9" s="146">
        <v>0</v>
      </c>
      <c r="AH9" s="146">
        <v>0</v>
      </c>
      <c r="AI9" s="146">
        <v>0</v>
      </c>
      <c r="AJ9" s="146">
        <v>0</v>
      </c>
      <c r="AK9" s="146">
        <v>0</v>
      </c>
      <c r="AL9" s="146">
        <v>0</v>
      </c>
      <c r="AM9" s="146">
        <v>0</v>
      </c>
      <c r="AN9" s="146">
        <v>0</v>
      </c>
      <c r="AO9" s="146">
        <v>0</v>
      </c>
      <c r="AP9" s="146">
        <v>0</v>
      </c>
      <c r="AQ9" s="146">
        <v>0</v>
      </c>
      <c r="AR9" s="146">
        <v>0</v>
      </c>
      <c r="AS9" s="146">
        <v>0</v>
      </c>
      <c r="AT9" s="146">
        <v>0</v>
      </c>
      <c r="AU9" s="146">
        <v>0</v>
      </c>
      <c r="AV9" s="146">
        <v>0</v>
      </c>
      <c r="AW9" s="146">
        <v>0</v>
      </c>
      <c r="AX9" s="146">
        <v>0</v>
      </c>
      <c r="AY9" s="146">
        <v>0</v>
      </c>
      <c r="AZ9" s="146">
        <v>0</v>
      </c>
      <c r="BA9" s="146">
        <v>0</v>
      </c>
      <c r="BB9" s="146">
        <v>0</v>
      </c>
      <c r="BC9" s="146">
        <v>0</v>
      </c>
      <c r="BD9" s="146">
        <v>0</v>
      </c>
      <c r="BE9" s="146">
        <v>0</v>
      </c>
      <c r="BF9" s="146">
        <v>0</v>
      </c>
      <c r="BG9" s="146">
        <v>0</v>
      </c>
      <c r="BH9" s="146">
        <v>0</v>
      </c>
      <c r="BI9" s="146">
        <v>0</v>
      </c>
      <c r="BJ9" s="146">
        <v>0</v>
      </c>
      <c r="BK9" s="146">
        <v>0</v>
      </c>
      <c r="BL9" s="146">
        <v>0</v>
      </c>
      <c r="BM9" s="146">
        <v>0</v>
      </c>
      <c r="BN9" s="146">
        <v>0</v>
      </c>
      <c r="BO9" s="146">
        <v>0</v>
      </c>
      <c r="BP9" s="146">
        <v>0</v>
      </c>
      <c r="BQ9" s="146">
        <v>0</v>
      </c>
      <c r="BR9" s="146">
        <v>0</v>
      </c>
      <c r="BS9" s="146">
        <v>0</v>
      </c>
      <c r="BT9" s="146">
        <v>0</v>
      </c>
      <c r="BU9" s="146">
        <v>0</v>
      </c>
      <c r="BV9" s="146">
        <v>0</v>
      </c>
      <c r="BW9" s="146">
        <v>0</v>
      </c>
      <c r="BX9" s="146">
        <v>0</v>
      </c>
      <c r="BY9" s="146">
        <v>0</v>
      </c>
      <c r="BZ9" s="146">
        <v>0</v>
      </c>
      <c r="CA9" s="146">
        <v>0</v>
      </c>
      <c r="CB9" s="146">
        <v>0</v>
      </c>
      <c r="CC9" s="146">
        <v>0</v>
      </c>
      <c r="CD9" s="146">
        <v>0</v>
      </c>
      <c r="CE9" s="146">
        <v>0</v>
      </c>
      <c r="CF9" s="146">
        <v>0</v>
      </c>
      <c r="CG9" s="146">
        <v>0</v>
      </c>
      <c r="CH9" s="146">
        <v>0</v>
      </c>
      <c r="CI9" s="146">
        <v>0</v>
      </c>
      <c r="CJ9" s="146"/>
      <c r="CK9" s="146"/>
    </row>
    <row r="10" spans="1:90" ht="16.95" customHeight="1" x14ac:dyDescent="0.2">
      <c r="A10" s="44" t="s">
        <v>85</v>
      </c>
      <c r="B10" s="73">
        <v>6</v>
      </c>
      <c r="C10" s="73">
        <v>3</v>
      </c>
      <c r="D10" s="73">
        <v>-1</v>
      </c>
      <c r="E10" s="73">
        <v>27</v>
      </c>
      <c r="F10" s="73">
        <v>1</v>
      </c>
      <c r="G10" s="73">
        <v>-6</v>
      </c>
      <c r="H10" s="73">
        <v>-10</v>
      </c>
      <c r="I10" s="73">
        <v>23</v>
      </c>
      <c r="J10" s="73">
        <v>0</v>
      </c>
      <c r="K10" s="73">
        <v>5</v>
      </c>
      <c r="L10" s="73">
        <v>-1</v>
      </c>
      <c r="M10" s="73">
        <v>46</v>
      </c>
      <c r="N10" s="73">
        <v>6</v>
      </c>
      <c r="O10" s="73">
        <v>5</v>
      </c>
      <c r="P10" s="73">
        <v>16</v>
      </c>
      <c r="Q10" s="73">
        <v>5</v>
      </c>
      <c r="R10" s="73">
        <v>25</v>
      </c>
      <c r="S10" s="73">
        <v>0</v>
      </c>
      <c r="T10" s="73">
        <v>0</v>
      </c>
      <c r="U10" s="73">
        <v>1028</v>
      </c>
      <c r="V10" s="73">
        <v>71</v>
      </c>
      <c r="W10" s="73">
        <v>347</v>
      </c>
      <c r="X10" s="73">
        <v>713</v>
      </c>
      <c r="Y10" s="73">
        <v>258.14999999999998</v>
      </c>
      <c r="Z10" s="73">
        <v>385</v>
      </c>
      <c r="AA10" s="73">
        <v>427</v>
      </c>
      <c r="AB10" s="73">
        <v>1474</v>
      </c>
      <c r="AC10" s="73">
        <v>322</v>
      </c>
      <c r="AD10" s="73">
        <v>1035</v>
      </c>
      <c r="AE10" s="73">
        <v>1718</v>
      </c>
      <c r="AF10" s="73">
        <v>852</v>
      </c>
      <c r="AG10" s="73">
        <v>662</v>
      </c>
      <c r="AH10" s="73">
        <v>201</v>
      </c>
      <c r="AI10" s="73">
        <v>498</v>
      </c>
      <c r="AJ10" s="73">
        <v>667</v>
      </c>
      <c r="AK10" s="73">
        <v>553</v>
      </c>
      <c r="AL10" s="73">
        <v>568</v>
      </c>
      <c r="AM10" s="73">
        <v>324</v>
      </c>
      <c r="AN10" s="73">
        <v>352</v>
      </c>
      <c r="AO10" s="73">
        <v>795</v>
      </c>
      <c r="AP10" s="73">
        <v>166</v>
      </c>
      <c r="AQ10" s="73">
        <v>636</v>
      </c>
      <c r="AR10" s="73">
        <v>662</v>
      </c>
      <c r="AS10" s="73">
        <v>65</v>
      </c>
      <c r="AT10" s="73">
        <v>122</v>
      </c>
      <c r="AU10" s="73">
        <v>98</v>
      </c>
      <c r="AV10" s="73">
        <v>240</v>
      </c>
      <c r="AW10" s="73">
        <v>15</v>
      </c>
      <c r="AX10" s="73">
        <v>98</v>
      </c>
      <c r="AY10" s="73">
        <v>353</v>
      </c>
      <c r="AZ10" s="73">
        <v>-1</v>
      </c>
      <c r="BA10" s="73">
        <v>19</v>
      </c>
      <c r="BB10" s="73">
        <v>-62</v>
      </c>
      <c r="BC10" s="73">
        <v>21</v>
      </c>
      <c r="BD10" s="73">
        <v>190</v>
      </c>
      <c r="BE10" s="73">
        <v>350</v>
      </c>
      <c r="BF10" s="73">
        <v>489</v>
      </c>
      <c r="BG10" s="73">
        <v>867</v>
      </c>
      <c r="BH10" s="73">
        <v>876</v>
      </c>
      <c r="BI10" s="73">
        <v>734</v>
      </c>
      <c r="BJ10" s="73">
        <v>1428</v>
      </c>
      <c r="BK10" s="73">
        <v>631</v>
      </c>
      <c r="BL10" s="73">
        <v>543</v>
      </c>
      <c r="BM10" s="73">
        <v>121</v>
      </c>
      <c r="BN10" s="73">
        <v>133</v>
      </c>
      <c r="BO10" s="73">
        <v>448</v>
      </c>
      <c r="BP10" s="73">
        <v>223</v>
      </c>
      <c r="BQ10" s="73">
        <v>230</v>
      </c>
      <c r="BR10" s="73">
        <v>169</v>
      </c>
      <c r="BS10" s="73">
        <v>469</v>
      </c>
      <c r="BT10" s="73">
        <v>142</v>
      </c>
      <c r="BU10" s="73">
        <v>194</v>
      </c>
      <c r="BV10" s="73">
        <v>301</v>
      </c>
      <c r="BW10" s="73">
        <v>16</v>
      </c>
      <c r="BX10" s="73">
        <v>89</v>
      </c>
      <c r="BY10" s="73">
        <v>201</v>
      </c>
      <c r="BZ10" s="73">
        <v>197</v>
      </c>
      <c r="CA10" s="73">
        <v>145</v>
      </c>
      <c r="CB10" s="73">
        <v>-59</v>
      </c>
      <c r="CC10" s="73">
        <v>0</v>
      </c>
      <c r="CD10" s="73">
        <v>151</v>
      </c>
      <c r="CE10" s="73">
        <v>142</v>
      </c>
      <c r="CF10" s="73">
        <v>169</v>
      </c>
      <c r="CG10" s="73">
        <v>215</v>
      </c>
      <c r="CH10" s="73">
        <v>234</v>
      </c>
      <c r="CI10" s="73">
        <v>291</v>
      </c>
      <c r="CJ10" s="73"/>
      <c r="CK10" s="73"/>
    </row>
    <row r="11" spans="1:90" s="2" customFormat="1" ht="16.95" customHeight="1" x14ac:dyDescent="0.2">
      <c r="A11" s="45" t="s">
        <v>163</v>
      </c>
      <c r="B11" s="68">
        <v>6</v>
      </c>
      <c r="C11" s="68">
        <v>3</v>
      </c>
      <c r="D11" s="68">
        <v>-1</v>
      </c>
      <c r="E11" s="68">
        <v>27</v>
      </c>
      <c r="F11" s="68">
        <v>1</v>
      </c>
      <c r="G11" s="68">
        <v>-6</v>
      </c>
      <c r="H11" s="68">
        <v>-10</v>
      </c>
      <c r="I11" s="68">
        <v>23</v>
      </c>
      <c r="J11" s="68">
        <v>0</v>
      </c>
      <c r="K11" s="68">
        <v>5</v>
      </c>
      <c r="L11" s="68">
        <v>-1</v>
      </c>
      <c r="M11" s="68">
        <v>46</v>
      </c>
      <c r="N11" s="68">
        <v>6</v>
      </c>
      <c r="O11" s="68">
        <v>5</v>
      </c>
      <c r="P11" s="68">
        <v>16</v>
      </c>
      <c r="Q11" s="68">
        <v>5</v>
      </c>
      <c r="R11" s="68">
        <v>25</v>
      </c>
      <c r="S11" s="68">
        <v>0</v>
      </c>
      <c r="T11" s="68">
        <v>0</v>
      </c>
      <c r="U11" s="68">
        <v>1028</v>
      </c>
      <c r="V11" s="68">
        <v>71</v>
      </c>
      <c r="W11" s="68">
        <v>347</v>
      </c>
      <c r="X11" s="68">
        <v>713</v>
      </c>
      <c r="Y11" s="68">
        <v>258.14999999999998</v>
      </c>
      <c r="Z11" s="68">
        <v>385</v>
      </c>
      <c r="AA11" s="68">
        <v>427</v>
      </c>
      <c r="AB11" s="68">
        <v>1474</v>
      </c>
      <c r="AC11" s="68">
        <v>322</v>
      </c>
      <c r="AD11" s="68">
        <v>1035</v>
      </c>
      <c r="AE11" s="68">
        <v>1718</v>
      </c>
      <c r="AF11" s="68">
        <v>852</v>
      </c>
      <c r="AG11" s="68">
        <v>662</v>
      </c>
      <c r="AH11" s="68">
        <v>201</v>
      </c>
      <c r="AI11" s="68">
        <v>498</v>
      </c>
      <c r="AJ11" s="68">
        <v>667</v>
      </c>
      <c r="AK11" s="68">
        <v>553</v>
      </c>
      <c r="AL11" s="68">
        <v>568</v>
      </c>
      <c r="AM11" s="68">
        <v>324</v>
      </c>
      <c r="AN11" s="68">
        <v>352</v>
      </c>
      <c r="AO11" s="68">
        <v>795</v>
      </c>
      <c r="AP11" s="68">
        <v>166</v>
      </c>
      <c r="AQ11" s="68">
        <v>636</v>
      </c>
      <c r="AR11" s="68">
        <v>662</v>
      </c>
      <c r="AS11" s="68">
        <v>65</v>
      </c>
      <c r="AT11" s="68">
        <v>122</v>
      </c>
      <c r="AU11" s="68">
        <v>98</v>
      </c>
      <c r="AV11" s="68">
        <v>240</v>
      </c>
      <c r="AW11" s="68">
        <v>15</v>
      </c>
      <c r="AX11" s="68">
        <v>98</v>
      </c>
      <c r="AY11" s="68">
        <v>353</v>
      </c>
      <c r="AZ11" s="68">
        <v>-1</v>
      </c>
      <c r="BA11" s="68">
        <v>19</v>
      </c>
      <c r="BB11" s="68">
        <v>-62</v>
      </c>
      <c r="BC11" s="68">
        <v>21</v>
      </c>
      <c r="BD11" s="68">
        <v>190</v>
      </c>
      <c r="BE11" s="68">
        <v>350</v>
      </c>
      <c r="BF11" s="68">
        <v>489</v>
      </c>
      <c r="BG11" s="68">
        <v>867</v>
      </c>
      <c r="BH11" s="68">
        <v>876</v>
      </c>
      <c r="BI11" s="68">
        <v>734</v>
      </c>
      <c r="BJ11" s="68">
        <v>1428</v>
      </c>
      <c r="BK11" s="68">
        <v>631</v>
      </c>
      <c r="BL11" s="68">
        <v>543</v>
      </c>
      <c r="BM11" s="68">
        <v>121</v>
      </c>
      <c r="BN11" s="68">
        <v>133</v>
      </c>
      <c r="BO11" s="68">
        <v>448</v>
      </c>
      <c r="BP11" s="68">
        <v>223</v>
      </c>
      <c r="BQ11" s="68">
        <v>230</v>
      </c>
      <c r="BR11" s="68">
        <v>169</v>
      </c>
      <c r="BS11" s="68">
        <v>469</v>
      </c>
      <c r="BT11" s="68">
        <v>142</v>
      </c>
      <c r="BU11" s="68">
        <v>194</v>
      </c>
      <c r="BV11" s="68">
        <v>301</v>
      </c>
      <c r="BW11" s="68">
        <v>16</v>
      </c>
      <c r="BX11" s="68">
        <v>89</v>
      </c>
      <c r="BY11" s="68">
        <v>201</v>
      </c>
      <c r="BZ11" s="68">
        <v>197</v>
      </c>
      <c r="CA11" s="68">
        <v>145</v>
      </c>
      <c r="CB11" s="68">
        <v>-59</v>
      </c>
      <c r="CC11" s="68">
        <v>0</v>
      </c>
      <c r="CD11" s="68">
        <v>151</v>
      </c>
      <c r="CE11" s="68">
        <v>142</v>
      </c>
      <c r="CF11" s="68">
        <v>169</v>
      </c>
      <c r="CG11" s="68">
        <v>215</v>
      </c>
      <c r="CH11" s="68">
        <v>234</v>
      </c>
      <c r="CI11" s="68">
        <v>291</v>
      </c>
      <c r="CJ11" s="68"/>
      <c r="CK11" s="68"/>
    </row>
    <row r="12" spans="1:90" s="15" customFormat="1" ht="22.5" customHeight="1" x14ac:dyDescent="0.2">
      <c r="A12" s="46" t="s">
        <v>86</v>
      </c>
      <c r="B12" s="69">
        <v>6</v>
      </c>
      <c r="C12" s="69">
        <v>3</v>
      </c>
      <c r="D12" s="69">
        <v>-1</v>
      </c>
      <c r="E12" s="69">
        <v>27</v>
      </c>
      <c r="F12" s="69">
        <v>1</v>
      </c>
      <c r="G12" s="69">
        <v>-6</v>
      </c>
      <c r="H12" s="69">
        <v>-11</v>
      </c>
      <c r="I12" s="69">
        <v>22</v>
      </c>
      <c r="J12" s="69">
        <v>-6</v>
      </c>
      <c r="K12" s="69">
        <v>3</v>
      </c>
      <c r="L12" s="69">
        <v>-1</v>
      </c>
      <c r="M12" s="69">
        <v>42</v>
      </c>
      <c r="N12" s="69">
        <v>5</v>
      </c>
      <c r="O12" s="69">
        <v>5</v>
      </c>
      <c r="P12" s="69">
        <v>12</v>
      </c>
      <c r="Q12" s="69">
        <v>4</v>
      </c>
      <c r="R12" s="69">
        <v>24</v>
      </c>
      <c r="S12" s="69">
        <v>0</v>
      </c>
      <c r="T12" s="69">
        <v>-3</v>
      </c>
      <c r="U12" s="69">
        <v>1028</v>
      </c>
      <c r="V12" s="69">
        <v>71</v>
      </c>
      <c r="W12" s="69">
        <v>343</v>
      </c>
      <c r="X12" s="69">
        <v>683</v>
      </c>
      <c r="Y12" s="69">
        <v>257.14999999999998</v>
      </c>
      <c r="Z12" s="69">
        <v>381</v>
      </c>
      <c r="AA12" s="69">
        <v>426</v>
      </c>
      <c r="AB12" s="69">
        <v>1472</v>
      </c>
      <c r="AC12" s="69">
        <v>312</v>
      </c>
      <c r="AD12" s="69">
        <v>992</v>
      </c>
      <c r="AE12" s="69">
        <v>1646</v>
      </c>
      <c r="AF12" s="69">
        <v>845</v>
      </c>
      <c r="AG12" s="69">
        <v>612</v>
      </c>
      <c r="AH12" s="69">
        <v>190</v>
      </c>
      <c r="AI12" s="69">
        <v>496</v>
      </c>
      <c r="AJ12" s="69">
        <v>664</v>
      </c>
      <c r="AK12" s="69">
        <v>547</v>
      </c>
      <c r="AL12" s="69">
        <v>568</v>
      </c>
      <c r="AM12" s="69">
        <v>324</v>
      </c>
      <c r="AN12" s="69">
        <v>352</v>
      </c>
      <c r="AO12" s="69">
        <v>795</v>
      </c>
      <c r="AP12" s="69">
        <v>166</v>
      </c>
      <c r="AQ12" s="69">
        <v>636</v>
      </c>
      <c r="AR12" s="69">
        <v>662</v>
      </c>
      <c r="AS12" s="69">
        <v>65</v>
      </c>
      <c r="AT12" s="69">
        <v>122</v>
      </c>
      <c r="AU12" s="69">
        <v>98</v>
      </c>
      <c r="AV12" s="69">
        <v>240</v>
      </c>
      <c r="AW12" s="69">
        <v>15</v>
      </c>
      <c r="AX12" s="69">
        <v>98</v>
      </c>
      <c r="AY12" s="69">
        <v>353</v>
      </c>
      <c r="AZ12" s="69">
        <v>-1</v>
      </c>
      <c r="BA12" s="69">
        <v>19</v>
      </c>
      <c r="BB12" s="69">
        <v>-62</v>
      </c>
      <c r="BC12" s="69">
        <v>21</v>
      </c>
      <c r="BD12" s="69">
        <v>190</v>
      </c>
      <c r="BE12" s="69">
        <v>350</v>
      </c>
      <c r="BF12" s="69">
        <v>233</v>
      </c>
      <c r="BG12" s="69">
        <v>653</v>
      </c>
      <c r="BH12" s="69">
        <v>731</v>
      </c>
      <c r="BI12" s="69">
        <v>767</v>
      </c>
      <c r="BJ12" s="69">
        <v>1268</v>
      </c>
      <c r="BK12" s="69">
        <v>497</v>
      </c>
      <c r="BL12" s="69">
        <v>411</v>
      </c>
      <c r="BM12" s="69">
        <v>81</v>
      </c>
      <c r="BN12" s="69">
        <v>4</v>
      </c>
      <c r="BO12" s="69">
        <v>415</v>
      </c>
      <c r="BP12" s="69">
        <v>67</v>
      </c>
      <c r="BQ12" s="69">
        <v>149</v>
      </c>
      <c r="BR12" s="69">
        <v>8</v>
      </c>
      <c r="BS12" s="69">
        <v>399</v>
      </c>
      <c r="BT12" s="69">
        <v>40</v>
      </c>
      <c r="BU12" s="69">
        <v>30</v>
      </c>
      <c r="BV12" s="69">
        <v>136</v>
      </c>
      <c r="BW12" s="69">
        <v>5</v>
      </c>
      <c r="BX12" s="69">
        <v>13</v>
      </c>
      <c r="BY12" s="69">
        <v>19</v>
      </c>
      <c r="BZ12" s="69">
        <v>0</v>
      </c>
      <c r="CA12" s="69">
        <v>0</v>
      </c>
      <c r="CB12" s="69">
        <v>-96</v>
      </c>
      <c r="CC12" s="69">
        <v>-2</v>
      </c>
      <c r="CD12" s="69">
        <v>1</v>
      </c>
      <c r="CE12" s="69">
        <v>25</v>
      </c>
      <c r="CF12" s="69">
        <v>25</v>
      </c>
      <c r="CG12" s="69">
        <v>10</v>
      </c>
      <c r="CH12" s="69">
        <v>0</v>
      </c>
      <c r="CI12" s="69">
        <v>-1</v>
      </c>
      <c r="CJ12" s="69"/>
      <c r="CK12" s="69"/>
    </row>
    <row r="13" spans="1:90" s="15" customFormat="1" ht="13.5" customHeight="1" x14ac:dyDescent="0.2">
      <c r="A13" s="46" t="s">
        <v>164</v>
      </c>
      <c r="B13" s="146">
        <v>0</v>
      </c>
      <c r="C13" s="146">
        <v>0</v>
      </c>
      <c r="D13" s="146">
        <v>0</v>
      </c>
      <c r="E13" s="146">
        <v>0</v>
      </c>
      <c r="F13" s="146">
        <v>0</v>
      </c>
      <c r="G13" s="146">
        <v>0</v>
      </c>
      <c r="H13" s="146">
        <v>1</v>
      </c>
      <c r="I13" s="146">
        <v>1</v>
      </c>
      <c r="J13" s="146">
        <v>6</v>
      </c>
      <c r="K13" s="146">
        <v>2</v>
      </c>
      <c r="L13" s="146">
        <v>0</v>
      </c>
      <c r="M13" s="146">
        <v>4</v>
      </c>
      <c r="N13" s="146">
        <v>1</v>
      </c>
      <c r="O13" s="146">
        <v>0</v>
      </c>
      <c r="P13" s="146">
        <v>4</v>
      </c>
      <c r="Q13" s="146">
        <v>1</v>
      </c>
      <c r="R13" s="146">
        <v>1</v>
      </c>
      <c r="S13" s="146">
        <v>0</v>
      </c>
      <c r="T13" s="146">
        <v>3</v>
      </c>
      <c r="U13" s="146">
        <v>0</v>
      </c>
      <c r="V13" s="146">
        <v>0</v>
      </c>
      <c r="W13" s="146">
        <v>4</v>
      </c>
      <c r="X13" s="146">
        <v>30</v>
      </c>
      <c r="Y13" s="146">
        <v>1</v>
      </c>
      <c r="Z13" s="146">
        <v>4</v>
      </c>
      <c r="AA13" s="146">
        <v>1</v>
      </c>
      <c r="AB13" s="146">
        <v>2</v>
      </c>
      <c r="AC13" s="146">
        <v>10</v>
      </c>
      <c r="AD13" s="146">
        <v>43</v>
      </c>
      <c r="AE13" s="146">
        <v>72</v>
      </c>
      <c r="AF13" s="146">
        <v>7</v>
      </c>
      <c r="AG13" s="146">
        <v>50</v>
      </c>
      <c r="AH13" s="146">
        <v>11</v>
      </c>
      <c r="AI13" s="146">
        <v>2</v>
      </c>
      <c r="AJ13" s="146">
        <v>3</v>
      </c>
      <c r="AK13" s="146">
        <v>6</v>
      </c>
      <c r="AL13" s="146">
        <v>0</v>
      </c>
      <c r="AM13" s="146">
        <v>0</v>
      </c>
      <c r="AN13" s="146">
        <v>0</v>
      </c>
      <c r="AO13" s="146">
        <v>0</v>
      </c>
      <c r="AP13" s="146">
        <v>0</v>
      </c>
      <c r="AQ13" s="146">
        <v>0</v>
      </c>
      <c r="AR13" s="146">
        <v>0</v>
      </c>
      <c r="AS13" s="146">
        <v>0</v>
      </c>
      <c r="AT13" s="146">
        <v>0</v>
      </c>
      <c r="AU13" s="146">
        <v>0</v>
      </c>
      <c r="AV13" s="146">
        <v>0</v>
      </c>
      <c r="AW13" s="146">
        <v>0</v>
      </c>
      <c r="AX13" s="146">
        <v>0</v>
      </c>
      <c r="AY13" s="146">
        <v>0</v>
      </c>
      <c r="AZ13" s="146">
        <v>0</v>
      </c>
      <c r="BA13" s="146">
        <v>0</v>
      </c>
      <c r="BB13" s="146">
        <v>0</v>
      </c>
      <c r="BC13" s="146">
        <v>0</v>
      </c>
      <c r="BD13" s="146">
        <v>0</v>
      </c>
      <c r="BE13" s="146">
        <v>0</v>
      </c>
      <c r="BF13" s="146">
        <v>256</v>
      </c>
      <c r="BG13" s="146">
        <v>214</v>
      </c>
      <c r="BH13" s="146">
        <v>145</v>
      </c>
      <c r="BI13" s="146">
        <v>-33</v>
      </c>
      <c r="BJ13" s="146">
        <v>160</v>
      </c>
      <c r="BK13" s="146">
        <v>134</v>
      </c>
      <c r="BL13" s="146">
        <v>132</v>
      </c>
      <c r="BM13" s="146">
        <v>40</v>
      </c>
      <c r="BN13" s="146">
        <v>129</v>
      </c>
      <c r="BO13" s="146">
        <v>33</v>
      </c>
      <c r="BP13" s="146">
        <v>156</v>
      </c>
      <c r="BQ13" s="146">
        <v>81</v>
      </c>
      <c r="BR13" s="146">
        <v>161</v>
      </c>
      <c r="BS13" s="146">
        <v>70</v>
      </c>
      <c r="BT13" s="146">
        <v>102</v>
      </c>
      <c r="BU13" s="146">
        <v>164</v>
      </c>
      <c r="BV13" s="146">
        <v>165</v>
      </c>
      <c r="BW13" s="146">
        <v>11</v>
      </c>
      <c r="BX13" s="146">
        <v>76</v>
      </c>
      <c r="BY13" s="146">
        <v>182</v>
      </c>
      <c r="BZ13" s="146">
        <v>197</v>
      </c>
      <c r="CA13" s="146">
        <v>145</v>
      </c>
      <c r="CB13" s="146">
        <v>37</v>
      </c>
      <c r="CC13" s="146">
        <v>2</v>
      </c>
      <c r="CD13" s="146">
        <v>150</v>
      </c>
      <c r="CE13" s="146">
        <v>117</v>
      </c>
      <c r="CF13" s="146">
        <v>144</v>
      </c>
      <c r="CG13" s="69">
        <v>205</v>
      </c>
      <c r="CH13" s="146">
        <v>234</v>
      </c>
      <c r="CI13" s="146">
        <v>292</v>
      </c>
      <c r="CJ13" s="146"/>
      <c r="CK13" s="69"/>
    </row>
    <row r="14" spans="1:90" s="42" customFormat="1" ht="20.100000000000001" customHeight="1" x14ac:dyDescent="0.25">
      <c r="A14" s="65" t="s">
        <v>87</v>
      </c>
      <c r="B14" s="67">
        <v>-191</v>
      </c>
      <c r="C14" s="67">
        <v>-323</v>
      </c>
      <c r="D14" s="67">
        <v>-97</v>
      </c>
      <c r="E14" s="67">
        <v>-123</v>
      </c>
      <c r="F14" s="67">
        <v>-122</v>
      </c>
      <c r="G14" s="67">
        <v>-125</v>
      </c>
      <c r="H14" s="67">
        <v>-166</v>
      </c>
      <c r="I14" s="67">
        <v>-277</v>
      </c>
      <c r="J14" s="67">
        <v>-238</v>
      </c>
      <c r="K14" s="67">
        <v>-449</v>
      </c>
      <c r="L14" s="67">
        <v>-391</v>
      </c>
      <c r="M14" s="67">
        <v>-283</v>
      </c>
      <c r="N14" s="67">
        <v>-327</v>
      </c>
      <c r="O14" s="67">
        <v>-609</v>
      </c>
      <c r="P14" s="67">
        <v>-404</v>
      </c>
      <c r="Q14" s="67">
        <v>-339</v>
      </c>
      <c r="R14" s="67">
        <v>-222</v>
      </c>
      <c r="S14" s="67">
        <v>-365</v>
      </c>
      <c r="T14" s="67">
        <v>-447</v>
      </c>
      <c r="U14" s="67">
        <v>-5446</v>
      </c>
      <c r="V14" s="67">
        <v>-1082</v>
      </c>
      <c r="W14" s="67">
        <v>-1142</v>
      </c>
      <c r="X14" s="67">
        <v>-1023</v>
      </c>
      <c r="Y14" s="67">
        <v>-1100.8499999999999</v>
      </c>
      <c r="Z14" s="67">
        <v>-1324</v>
      </c>
      <c r="AA14" s="67">
        <v>-1507</v>
      </c>
      <c r="AB14" s="67">
        <v>-2453</v>
      </c>
      <c r="AC14" s="67">
        <v>-1326</v>
      </c>
      <c r="AD14" s="67">
        <v>-1395</v>
      </c>
      <c r="AE14" s="67">
        <v>-1373</v>
      </c>
      <c r="AF14" s="67">
        <v>-2472</v>
      </c>
      <c r="AG14" s="67">
        <v>-396</v>
      </c>
      <c r="AH14" s="67">
        <v>-682</v>
      </c>
      <c r="AI14" s="67">
        <v>-781</v>
      </c>
      <c r="AJ14" s="67">
        <v>-543</v>
      </c>
      <c r="AK14" s="67">
        <v>-729</v>
      </c>
      <c r="AL14" s="67">
        <v>-355</v>
      </c>
      <c r="AM14" s="67">
        <v>-872</v>
      </c>
      <c r="AN14" s="67">
        <v>-1118</v>
      </c>
      <c r="AO14" s="67">
        <v>-1375</v>
      </c>
      <c r="AP14" s="67">
        <v>-714</v>
      </c>
      <c r="AQ14" s="67">
        <v>-1786</v>
      </c>
      <c r="AR14" s="67">
        <v>-1428</v>
      </c>
      <c r="AS14" s="67">
        <v>-1558</v>
      </c>
      <c r="AT14" s="67">
        <v>-1890</v>
      </c>
      <c r="AU14" s="67">
        <v>-1172</v>
      </c>
      <c r="AV14" s="67">
        <v>-1797</v>
      </c>
      <c r="AW14" s="67">
        <v>-1861</v>
      </c>
      <c r="AX14" s="67">
        <v>-984</v>
      </c>
      <c r="AY14" s="67">
        <v>-143</v>
      </c>
      <c r="AZ14" s="67">
        <v>-1511</v>
      </c>
      <c r="BA14" s="67">
        <v>-972</v>
      </c>
      <c r="BB14" s="67">
        <v>603</v>
      </c>
      <c r="BC14" s="67">
        <v>340</v>
      </c>
      <c r="BD14" s="67">
        <v>-535</v>
      </c>
      <c r="BE14" s="67">
        <v>-208</v>
      </c>
      <c r="BF14" s="67">
        <v>3879</v>
      </c>
      <c r="BG14" s="67">
        <v>-2292</v>
      </c>
      <c r="BH14" s="67">
        <v>-294</v>
      </c>
      <c r="BI14" s="67">
        <v>1909</v>
      </c>
      <c r="BJ14" s="67">
        <v>960</v>
      </c>
      <c r="BK14" s="67">
        <v>-1569</v>
      </c>
      <c r="BL14" s="67">
        <v>-566</v>
      </c>
      <c r="BM14" s="67">
        <v>-57</v>
      </c>
      <c r="BN14" s="67">
        <v>-831</v>
      </c>
      <c r="BO14" s="67">
        <v>-926</v>
      </c>
      <c r="BP14" s="67">
        <v>-168</v>
      </c>
      <c r="BQ14" s="67">
        <v>-487</v>
      </c>
      <c r="BR14" s="67">
        <v>-1701</v>
      </c>
      <c r="BS14" s="67">
        <v>-443</v>
      </c>
      <c r="BT14" s="67">
        <v>121</v>
      </c>
      <c r="BU14" s="67">
        <v>-1862</v>
      </c>
      <c r="BV14" s="67">
        <v>-563</v>
      </c>
      <c r="BW14" s="67">
        <v>-1412</v>
      </c>
      <c r="BX14" s="67">
        <v>-2012</v>
      </c>
      <c r="BY14" s="67">
        <v>-581</v>
      </c>
      <c r="BZ14" s="67">
        <v>1827</v>
      </c>
      <c r="CA14" s="67">
        <v>-1129</v>
      </c>
      <c r="CB14" s="67">
        <v>-52</v>
      </c>
      <c r="CC14" s="67">
        <v>-305</v>
      </c>
      <c r="CD14" s="67">
        <v>-1366</v>
      </c>
      <c r="CE14" s="67">
        <v>-1051</v>
      </c>
      <c r="CF14" s="67">
        <v>-2355</v>
      </c>
      <c r="CG14" s="67">
        <v>-1436</v>
      </c>
      <c r="CH14" s="67">
        <v>811</v>
      </c>
      <c r="CI14" s="67">
        <v>5</v>
      </c>
      <c r="CJ14" s="67"/>
      <c r="CK14" s="67"/>
    </row>
    <row r="15" spans="1:90" s="1" customFormat="1" ht="20.100000000000001" customHeight="1" x14ac:dyDescent="0.25">
      <c r="A15" s="44" t="s">
        <v>88</v>
      </c>
      <c r="B15" s="145">
        <v>0</v>
      </c>
      <c r="C15" s="145">
        <v>17</v>
      </c>
      <c r="D15" s="145">
        <v>3</v>
      </c>
      <c r="E15" s="145">
        <v>3</v>
      </c>
      <c r="F15" s="145">
        <v>-1</v>
      </c>
      <c r="G15" s="145">
        <v>-3</v>
      </c>
      <c r="H15" s="145">
        <v>1</v>
      </c>
      <c r="I15" s="145">
        <v>-2</v>
      </c>
      <c r="J15" s="145">
        <v>-1</v>
      </c>
      <c r="K15" s="145">
        <v>13</v>
      </c>
      <c r="L15" s="145">
        <v>0</v>
      </c>
      <c r="M15" s="145">
        <v>1</v>
      </c>
      <c r="N15" s="145">
        <v>1</v>
      </c>
      <c r="O15" s="145">
        <v>0</v>
      </c>
      <c r="P15" s="145">
        <v>2</v>
      </c>
      <c r="Q15" s="145">
        <v>1</v>
      </c>
      <c r="R15" s="145">
        <v>18</v>
      </c>
      <c r="S15" s="145">
        <v>1</v>
      </c>
      <c r="T15" s="145">
        <v>228</v>
      </c>
      <c r="U15" s="145">
        <v>28</v>
      </c>
      <c r="V15" s="145">
        <v>1</v>
      </c>
      <c r="W15" s="145">
        <v>-121</v>
      </c>
      <c r="X15" s="145">
        <v>1</v>
      </c>
      <c r="Y15" s="145">
        <v>-14</v>
      </c>
      <c r="Z15" s="145">
        <v>6</v>
      </c>
      <c r="AA15" s="145">
        <v>20</v>
      </c>
      <c r="AB15" s="145">
        <v>468</v>
      </c>
      <c r="AC15" s="145">
        <v>179</v>
      </c>
      <c r="AD15" s="145">
        <v>166</v>
      </c>
      <c r="AE15" s="145">
        <v>671</v>
      </c>
      <c r="AF15" s="145">
        <v>77</v>
      </c>
      <c r="AG15" s="145">
        <v>96</v>
      </c>
      <c r="AH15" s="145">
        <v>28</v>
      </c>
      <c r="AI15" s="145">
        <v>21</v>
      </c>
      <c r="AJ15" s="145">
        <v>55</v>
      </c>
      <c r="AK15" s="145">
        <v>58</v>
      </c>
      <c r="AL15" s="145">
        <v>611</v>
      </c>
      <c r="AM15" s="145">
        <v>49</v>
      </c>
      <c r="AN15" s="145">
        <v>33</v>
      </c>
      <c r="AO15" s="145">
        <v>43</v>
      </c>
      <c r="AP15" s="145">
        <v>-4</v>
      </c>
      <c r="AQ15" s="145">
        <v>1</v>
      </c>
      <c r="AR15" s="145">
        <v>25</v>
      </c>
      <c r="AS15" s="145">
        <v>170</v>
      </c>
      <c r="AT15" s="145">
        <v>390</v>
      </c>
      <c r="AU15" s="145">
        <v>720</v>
      </c>
      <c r="AV15" s="145">
        <v>2</v>
      </c>
      <c r="AW15" s="145">
        <v>94</v>
      </c>
      <c r="AX15" s="145">
        <v>67</v>
      </c>
      <c r="AY15" s="145">
        <v>59</v>
      </c>
      <c r="AZ15" s="145">
        <v>61</v>
      </c>
      <c r="BA15" s="145">
        <v>233</v>
      </c>
      <c r="BB15" s="145">
        <v>76</v>
      </c>
      <c r="BC15" s="145">
        <v>0</v>
      </c>
      <c r="BD15" s="145">
        <v>37</v>
      </c>
      <c r="BE15" s="145">
        <v>-2</v>
      </c>
      <c r="BF15" s="145">
        <v>17</v>
      </c>
      <c r="BG15" s="145">
        <v>-37</v>
      </c>
      <c r="BH15" s="145">
        <v>-64</v>
      </c>
      <c r="BI15" s="145">
        <v>-11</v>
      </c>
      <c r="BJ15" s="145">
        <v>-3</v>
      </c>
      <c r="BK15" s="145">
        <v>-1</v>
      </c>
      <c r="BL15" s="145">
        <v>5</v>
      </c>
      <c r="BM15" s="145">
        <v>99</v>
      </c>
      <c r="BN15" s="145">
        <v>90</v>
      </c>
      <c r="BO15" s="145">
        <v>111</v>
      </c>
      <c r="BP15" s="145">
        <v>102</v>
      </c>
      <c r="BQ15" s="145">
        <v>-22</v>
      </c>
      <c r="BR15" s="145">
        <v>19</v>
      </c>
      <c r="BS15" s="145">
        <v>-65</v>
      </c>
      <c r="BT15" s="145">
        <v>-63</v>
      </c>
      <c r="BU15" s="145">
        <v>-18</v>
      </c>
      <c r="BV15" s="145">
        <v>66</v>
      </c>
      <c r="BW15" s="145">
        <v>10</v>
      </c>
      <c r="BX15" s="145">
        <v>-40</v>
      </c>
      <c r="BY15" s="145">
        <v>806</v>
      </c>
      <c r="BZ15" s="145">
        <v>-2</v>
      </c>
      <c r="CA15" s="145">
        <v>-50</v>
      </c>
      <c r="CB15" s="145">
        <v>-62</v>
      </c>
      <c r="CC15" s="145">
        <v>136</v>
      </c>
      <c r="CD15" s="145">
        <v>24</v>
      </c>
      <c r="CE15" s="145">
        <v>8</v>
      </c>
      <c r="CF15" s="145">
        <v>-138</v>
      </c>
      <c r="CG15" s="73">
        <v>-92</v>
      </c>
      <c r="CH15" s="145">
        <v>107</v>
      </c>
      <c r="CI15" s="145">
        <v>-26</v>
      </c>
      <c r="CJ15" s="145"/>
      <c r="CK15" s="73"/>
    </row>
    <row r="16" spans="1:90" s="1" customFormat="1" ht="16.2" customHeight="1" x14ac:dyDescent="0.25">
      <c r="A16" s="45" t="s">
        <v>89</v>
      </c>
      <c r="B16" s="145">
        <v>0</v>
      </c>
      <c r="C16" s="145">
        <v>17</v>
      </c>
      <c r="D16" s="145">
        <v>3</v>
      </c>
      <c r="E16" s="145">
        <v>3</v>
      </c>
      <c r="F16" s="145">
        <v>-1</v>
      </c>
      <c r="G16" s="145">
        <v>-3</v>
      </c>
      <c r="H16" s="145">
        <v>1</v>
      </c>
      <c r="I16" s="145">
        <v>-2</v>
      </c>
      <c r="J16" s="145">
        <v>-1</v>
      </c>
      <c r="K16" s="145">
        <v>13</v>
      </c>
      <c r="L16" s="145">
        <v>0</v>
      </c>
      <c r="M16" s="145">
        <v>1</v>
      </c>
      <c r="N16" s="145">
        <v>1</v>
      </c>
      <c r="O16" s="145">
        <v>0</v>
      </c>
      <c r="P16" s="145">
        <v>2</v>
      </c>
      <c r="Q16" s="145">
        <v>1</v>
      </c>
      <c r="R16" s="145">
        <v>18</v>
      </c>
      <c r="S16" s="145">
        <v>1</v>
      </c>
      <c r="T16" s="145">
        <v>4</v>
      </c>
      <c r="U16" s="145">
        <v>4</v>
      </c>
      <c r="V16" s="145">
        <v>1</v>
      </c>
      <c r="W16" s="145">
        <v>4</v>
      </c>
      <c r="X16" s="145">
        <v>1</v>
      </c>
      <c r="Y16" s="145">
        <v>-14</v>
      </c>
      <c r="Z16" s="145">
        <v>46</v>
      </c>
      <c r="AA16" s="145">
        <v>44</v>
      </c>
      <c r="AB16" s="145">
        <v>618</v>
      </c>
      <c r="AC16" s="145">
        <v>267</v>
      </c>
      <c r="AD16" s="145">
        <v>161</v>
      </c>
      <c r="AE16" s="145">
        <v>574</v>
      </c>
      <c r="AF16" s="145">
        <v>45</v>
      </c>
      <c r="AG16" s="145">
        <v>17</v>
      </c>
      <c r="AH16" s="145">
        <v>22</v>
      </c>
      <c r="AI16" s="145">
        <v>11</v>
      </c>
      <c r="AJ16" s="145">
        <v>24</v>
      </c>
      <c r="AK16" s="145">
        <v>58</v>
      </c>
      <c r="AL16" s="145">
        <v>590</v>
      </c>
      <c r="AM16" s="145">
        <v>47</v>
      </c>
      <c r="AN16" s="145">
        <v>14</v>
      </c>
      <c r="AO16" s="145">
        <v>41</v>
      </c>
      <c r="AP16" s="145">
        <v>-4</v>
      </c>
      <c r="AQ16" s="145">
        <v>1</v>
      </c>
      <c r="AR16" s="145">
        <v>25</v>
      </c>
      <c r="AS16" s="145">
        <v>170</v>
      </c>
      <c r="AT16" s="145">
        <v>390</v>
      </c>
      <c r="AU16" s="145">
        <v>720</v>
      </c>
      <c r="AV16" s="145">
        <v>2</v>
      </c>
      <c r="AW16" s="145">
        <v>94</v>
      </c>
      <c r="AX16" s="145">
        <v>67</v>
      </c>
      <c r="AY16" s="145">
        <v>59</v>
      </c>
      <c r="AZ16" s="145">
        <v>61</v>
      </c>
      <c r="BA16" s="145">
        <v>233</v>
      </c>
      <c r="BB16" s="145">
        <v>75</v>
      </c>
      <c r="BC16" s="145">
        <v>0</v>
      </c>
      <c r="BD16" s="145">
        <v>32</v>
      </c>
      <c r="BE16" s="145">
        <v>-2</v>
      </c>
      <c r="BF16" s="145">
        <v>-45</v>
      </c>
      <c r="BG16" s="145">
        <v>-5</v>
      </c>
      <c r="BH16" s="145">
        <v>1</v>
      </c>
      <c r="BI16" s="145">
        <v>-2</v>
      </c>
      <c r="BJ16" s="145">
        <v>5</v>
      </c>
      <c r="BK16" s="145">
        <v>0</v>
      </c>
      <c r="BL16" s="145">
        <v>1</v>
      </c>
      <c r="BM16" s="145">
        <v>10</v>
      </c>
      <c r="BN16" s="145">
        <v>-2</v>
      </c>
      <c r="BO16" s="145">
        <v>8</v>
      </c>
      <c r="BP16" s="145">
        <v>2</v>
      </c>
      <c r="BQ16" s="145">
        <v>0</v>
      </c>
      <c r="BR16" s="145">
        <v>2</v>
      </c>
      <c r="BS16" s="145">
        <v>0</v>
      </c>
      <c r="BT16" s="145">
        <v>-6</v>
      </c>
      <c r="BU16" s="145">
        <v>-1</v>
      </c>
      <c r="BV16" s="145">
        <v>1</v>
      </c>
      <c r="BW16" s="145">
        <v>-1</v>
      </c>
      <c r="BX16" s="145">
        <v>0</v>
      </c>
      <c r="BY16" s="145">
        <v>652</v>
      </c>
      <c r="BZ16" s="145">
        <v>11</v>
      </c>
      <c r="CA16" s="145">
        <v>2</v>
      </c>
      <c r="CB16" s="145">
        <v>47</v>
      </c>
      <c r="CC16" s="145">
        <v>19</v>
      </c>
      <c r="CD16" s="145">
        <v>27</v>
      </c>
      <c r="CE16" s="145">
        <v>12</v>
      </c>
      <c r="CF16" s="145">
        <v>11</v>
      </c>
      <c r="CG16" s="68">
        <v>19</v>
      </c>
      <c r="CH16" s="145">
        <v>34</v>
      </c>
      <c r="CI16" s="145">
        <v>-2</v>
      </c>
      <c r="CJ16" s="145"/>
      <c r="CK16" s="68"/>
    </row>
    <row r="17" spans="1:89" s="1" customFormat="1" ht="16.2" customHeight="1" x14ac:dyDescent="0.25">
      <c r="A17" s="45" t="s">
        <v>189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224</v>
      </c>
      <c r="U17" s="145">
        <v>24</v>
      </c>
      <c r="V17" s="145">
        <v>0</v>
      </c>
      <c r="W17" s="145">
        <v>-125</v>
      </c>
      <c r="X17" s="145">
        <v>0</v>
      </c>
      <c r="Y17" s="145">
        <v>0</v>
      </c>
      <c r="Z17" s="145">
        <v>-40</v>
      </c>
      <c r="AA17" s="145">
        <v>-24</v>
      </c>
      <c r="AB17" s="145">
        <v>-150</v>
      </c>
      <c r="AC17" s="145">
        <v>-88</v>
      </c>
      <c r="AD17" s="145">
        <v>5</v>
      </c>
      <c r="AE17" s="145">
        <v>97</v>
      </c>
      <c r="AF17" s="145">
        <v>32</v>
      </c>
      <c r="AG17" s="145">
        <v>79</v>
      </c>
      <c r="AH17" s="145">
        <v>6</v>
      </c>
      <c r="AI17" s="145">
        <v>10</v>
      </c>
      <c r="AJ17" s="145">
        <v>31</v>
      </c>
      <c r="AK17" s="145">
        <v>0</v>
      </c>
      <c r="AL17" s="145">
        <v>21</v>
      </c>
      <c r="AM17" s="145">
        <v>2</v>
      </c>
      <c r="AN17" s="145">
        <v>19</v>
      </c>
      <c r="AO17" s="145">
        <v>2</v>
      </c>
      <c r="AP17" s="145">
        <v>0</v>
      </c>
      <c r="AQ17" s="145">
        <v>0</v>
      </c>
      <c r="AR17" s="145">
        <v>0</v>
      </c>
      <c r="AS17" s="145">
        <v>0</v>
      </c>
      <c r="AT17" s="145">
        <v>0</v>
      </c>
      <c r="AU17" s="145">
        <v>0</v>
      </c>
      <c r="AV17" s="145">
        <v>0</v>
      </c>
      <c r="AW17" s="145">
        <v>0</v>
      </c>
      <c r="AX17" s="145">
        <v>0</v>
      </c>
      <c r="AY17" s="145">
        <v>0</v>
      </c>
      <c r="AZ17" s="145">
        <v>0</v>
      </c>
      <c r="BA17" s="145">
        <v>0</v>
      </c>
      <c r="BB17" s="145">
        <v>1</v>
      </c>
      <c r="BC17" s="145">
        <v>0</v>
      </c>
      <c r="BD17" s="145">
        <v>5</v>
      </c>
      <c r="BE17" s="145">
        <v>0</v>
      </c>
      <c r="BF17" s="145">
        <v>62</v>
      </c>
      <c r="BG17" s="145">
        <v>-32</v>
      </c>
      <c r="BH17" s="145">
        <v>-65</v>
      </c>
      <c r="BI17" s="145">
        <v>-9</v>
      </c>
      <c r="BJ17" s="145">
        <v>-8</v>
      </c>
      <c r="BK17" s="145">
        <v>-1</v>
      </c>
      <c r="BL17" s="145">
        <v>4</v>
      </c>
      <c r="BM17" s="145">
        <v>89</v>
      </c>
      <c r="BN17" s="145">
        <v>92</v>
      </c>
      <c r="BO17" s="145">
        <v>103</v>
      </c>
      <c r="BP17" s="145">
        <v>100</v>
      </c>
      <c r="BQ17" s="145">
        <v>-22</v>
      </c>
      <c r="BR17" s="145">
        <v>17</v>
      </c>
      <c r="BS17" s="145">
        <v>-65</v>
      </c>
      <c r="BT17" s="145">
        <v>-57</v>
      </c>
      <c r="BU17" s="145">
        <v>-17</v>
      </c>
      <c r="BV17" s="145">
        <v>65</v>
      </c>
      <c r="BW17" s="145">
        <v>11</v>
      </c>
      <c r="BX17" s="145">
        <v>-40</v>
      </c>
      <c r="BY17" s="145">
        <v>154</v>
      </c>
      <c r="BZ17" s="145">
        <v>-13</v>
      </c>
      <c r="CA17" s="145">
        <v>-52</v>
      </c>
      <c r="CB17" s="145">
        <v>-109</v>
      </c>
      <c r="CC17" s="145">
        <v>117</v>
      </c>
      <c r="CD17" s="145">
        <v>-3</v>
      </c>
      <c r="CE17" s="145">
        <v>-4</v>
      </c>
      <c r="CF17" s="145">
        <v>-149</v>
      </c>
      <c r="CG17" s="68">
        <v>-111</v>
      </c>
      <c r="CH17" s="145">
        <v>73</v>
      </c>
      <c r="CI17" s="145">
        <v>-24</v>
      </c>
      <c r="CJ17" s="145"/>
      <c r="CK17" s="68"/>
    </row>
    <row r="18" spans="1:89" s="2" customFormat="1" ht="27" customHeight="1" x14ac:dyDescent="0.2">
      <c r="A18" s="46" t="s">
        <v>90</v>
      </c>
      <c r="B18" s="146">
        <v>0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224</v>
      </c>
      <c r="U18" s="146">
        <v>24</v>
      </c>
      <c r="V18" s="146">
        <v>0</v>
      </c>
      <c r="W18" s="146">
        <v>-125</v>
      </c>
      <c r="X18" s="146">
        <v>0</v>
      </c>
      <c r="Y18" s="146">
        <v>0</v>
      </c>
      <c r="Z18" s="146">
        <v>0</v>
      </c>
      <c r="AA18" s="146">
        <v>0</v>
      </c>
      <c r="AB18" s="146">
        <v>0</v>
      </c>
      <c r="AC18" s="146">
        <v>0</v>
      </c>
      <c r="AD18" s="146">
        <v>0</v>
      </c>
      <c r="AE18" s="146">
        <v>0</v>
      </c>
      <c r="AF18" s="146">
        <v>0</v>
      </c>
      <c r="AG18" s="146">
        <v>0</v>
      </c>
      <c r="AH18" s="146">
        <v>0</v>
      </c>
      <c r="AI18" s="146">
        <v>0</v>
      </c>
      <c r="AJ18" s="146">
        <v>0</v>
      </c>
      <c r="AK18" s="146">
        <v>0</v>
      </c>
      <c r="AL18" s="146">
        <v>0</v>
      </c>
      <c r="AM18" s="146">
        <v>0</v>
      </c>
      <c r="AN18" s="146">
        <v>0</v>
      </c>
      <c r="AO18" s="146">
        <v>0</v>
      </c>
      <c r="AP18" s="146">
        <v>0</v>
      </c>
      <c r="AQ18" s="146">
        <v>0</v>
      </c>
      <c r="AR18" s="146">
        <v>0</v>
      </c>
      <c r="AS18" s="146">
        <v>0</v>
      </c>
      <c r="AT18" s="146">
        <v>0</v>
      </c>
      <c r="AU18" s="146">
        <v>0</v>
      </c>
      <c r="AV18" s="146">
        <v>0</v>
      </c>
      <c r="AW18" s="146">
        <v>0</v>
      </c>
      <c r="AX18" s="146">
        <v>0</v>
      </c>
      <c r="AY18" s="146">
        <v>0</v>
      </c>
      <c r="AZ18" s="146">
        <v>0</v>
      </c>
      <c r="BA18" s="146">
        <v>0</v>
      </c>
      <c r="BB18" s="146">
        <v>1</v>
      </c>
      <c r="BC18" s="146">
        <v>0</v>
      </c>
      <c r="BD18" s="146">
        <v>5</v>
      </c>
      <c r="BE18" s="146">
        <v>0</v>
      </c>
      <c r="BF18" s="146">
        <v>0</v>
      </c>
      <c r="BG18" s="146">
        <v>0</v>
      </c>
      <c r="BH18" s="146">
        <v>0</v>
      </c>
      <c r="BI18" s="146">
        <v>0</v>
      </c>
      <c r="BJ18" s="146">
        <v>0</v>
      </c>
      <c r="BK18" s="146">
        <v>0</v>
      </c>
      <c r="BL18" s="146">
        <v>0</v>
      </c>
      <c r="BM18" s="146">
        <v>0</v>
      </c>
      <c r="BN18" s="146">
        <v>0</v>
      </c>
      <c r="BO18" s="146">
        <v>0</v>
      </c>
      <c r="BP18" s="146">
        <v>0</v>
      </c>
      <c r="BQ18" s="146">
        <v>0</v>
      </c>
      <c r="BR18" s="146">
        <v>0</v>
      </c>
      <c r="BS18" s="146">
        <v>0</v>
      </c>
      <c r="BT18" s="146">
        <v>0</v>
      </c>
      <c r="BU18" s="146">
        <v>0</v>
      </c>
      <c r="BV18" s="146">
        <v>0</v>
      </c>
      <c r="BW18" s="146">
        <v>0</v>
      </c>
      <c r="BX18" s="146">
        <v>0</v>
      </c>
      <c r="BY18" s="146">
        <v>-4</v>
      </c>
      <c r="BZ18" s="146">
        <v>0</v>
      </c>
      <c r="CA18" s="146">
        <v>1</v>
      </c>
      <c r="CB18" s="146">
        <v>1</v>
      </c>
      <c r="CC18" s="146">
        <v>1</v>
      </c>
      <c r="CD18" s="146">
        <v>1</v>
      </c>
      <c r="CE18" s="146">
        <v>1</v>
      </c>
      <c r="CF18" s="146">
        <v>4</v>
      </c>
      <c r="CG18" s="69">
        <v>6</v>
      </c>
      <c r="CH18" s="146">
        <v>7</v>
      </c>
      <c r="CI18" s="146">
        <v>0</v>
      </c>
      <c r="CJ18" s="146"/>
      <c r="CK18" s="69"/>
    </row>
    <row r="19" spans="1:89" s="2" customFormat="1" ht="38.25" customHeight="1" x14ac:dyDescent="0.2">
      <c r="A19" s="46" t="s">
        <v>91</v>
      </c>
      <c r="B19" s="146">
        <v>0</v>
      </c>
      <c r="C19" s="146">
        <v>0</v>
      </c>
      <c r="D19" s="146">
        <v>0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  <c r="Q19" s="146">
        <v>0</v>
      </c>
      <c r="R19" s="146">
        <v>0</v>
      </c>
      <c r="S19" s="146">
        <v>0</v>
      </c>
      <c r="T19" s="146">
        <v>0</v>
      </c>
      <c r="U19" s="146">
        <v>0</v>
      </c>
      <c r="V19" s="146">
        <v>0</v>
      </c>
      <c r="W19" s="146">
        <v>0</v>
      </c>
      <c r="X19" s="146">
        <v>0</v>
      </c>
      <c r="Y19" s="146">
        <v>0</v>
      </c>
      <c r="Z19" s="146">
        <v>40</v>
      </c>
      <c r="AA19" s="146">
        <v>24</v>
      </c>
      <c r="AB19" s="146">
        <v>150</v>
      </c>
      <c r="AC19" s="146">
        <v>88</v>
      </c>
      <c r="AD19" s="146">
        <v>-5</v>
      </c>
      <c r="AE19" s="146">
        <v>-97</v>
      </c>
      <c r="AF19" s="146">
        <v>-32</v>
      </c>
      <c r="AG19" s="146">
        <v>-79</v>
      </c>
      <c r="AH19" s="146">
        <v>-6</v>
      </c>
      <c r="AI19" s="146">
        <v>-10</v>
      </c>
      <c r="AJ19" s="146">
        <v>-31</v>
      </c>
      <c r="AK19" s="146">
        <v>0</v>
      </c>
      <c r="AL19" s="146">
        <v>-21</v>
      </c>
      <c r="AM19" s="146">
        <v>-2</v>
      </c>
      <c r="AN19" s="146">
        <v>-19</v>
      </c>
      <c r="AO19" s="146">
        <v>-2</v>
      </c>
      <c r="AP19" s="146">
        <v>0</v>
      </c>
      <c r="AQ19" s="146">
        <v>0</v>
      </c>
      <c r="AR19" s="146">
        <v>0</v>
      </c>
      <c r="AS19" s="146">
        <v>0</v>
      </c>
      <c r="AT19" s="146">
        <v>0</v>
      </c>
      <c r="AU19" s="146">
        <v>0</v>
      </c>
      <c r="AV19" s="146">
        <v>0</v>
      </c>
      <c r="AW19" s="146">
        <v>0</v>
      </c>
      <c r="AX19" s="146">
        <v>0</v>
      </c>
      <c r="AY19" s="146">
        <v>0</v>
      </c>
      <c r="AZ19" s="146">
        <v>0</v>
      </c>
      <c r="BA19" s="146">
        <v>0</v>
      </c>
      <c r="BB19" s="146">
        <v>0</v>
      </c>
      <c r="BC19" s="146">
        <v>0</v>
      </c>
      <c r="BD19" s="146">
        <v>0</v>
      </c>
      <c r="BE19" s="146">
        <v>0</v>
      </c>
      <c r="BF19" s="146">
        <v>0</v>
      </c>
      <c r="BG19" s="146">
        <v>0</v>
      </c>
      <c r="BH19" s="146">
        <v>0</v>
      </c>
      <c r="BI19" s="146">
        <v>0</v>
      </c>
      <c r="BJ19" s="146">
        <v>0</v>
      </c>
      <c r="BK19" s="146">
        <v>0</v>
      </c>
      <c r="BL19" s="146">
        <v>0</v>
      </c>
      <c r="BM19" s="146">
        <v>0</v>
      </c>
      <c r="BN19" s="146">
        <v>0</v>
      </c>
      <c r="BO19" s="146">
        <v>0</v>
      </c>
      <c r="BP19" s="146">
        <v>0</v>
      </c>
      <c r="BQ19" s="146">
        <v>0</v>
      </c>
      <c r="BR19" s="146">
        <v>0</v>
      </c>
      <c r="BS19" s="146">
        <v>0</v>
      </c>
      <c r="BT19" s="146">
        <v>0</v>
      </c>
      <c r="BU19" s="146">
        <v>0</v>
      </c>
      <c r="BV19" s="146">
        <v>0</v>
      </c>
      <c r="BW19" s="146">
        <v>0</v>
      </c>
      <c r="BX19" s="146">
        <v>0</v>
      </c>
      <c r="BY19" s="146">
        <v>0</v>
      </c>
      <c r="BZ19" s="146">
        <v>0</v>
      </c>
      <c r="CA19" s="146">
        <v>0</v>
      </c>
      <c r="CB19" s="146">
        <v>0</v>
      </c>
      <c r="CC19" s="146">
        <v>0</v>
      </c>
      <c r="CD19" s="146">
        <v>0</v>
      </c>
      <c r="CE19" s="146">
        <v>0</v>
      </c>
      <c r="CF19" s="146">
        <v>14</v>
      </c>
      <c r="CG19" s="69">
        <v>11</v>
      </c>
      <c r="CH19" s="146">
        <v>3</v>
      </c>
      <c r="CI19" s="146">
        <v>5</v>
      </c>
      <c r="CJ19" s="146"/>
      <c r="CK19" s="69"/>
    </row>
    <row r="20" spans="1:89" s="2" customFormat="1" ht="28.2" customHeight="1" x14ac:dyDescent="0.2">
      <c r="A20" s="55" t="s">
        <v>188</v>
      </c>
      <c r="B20" s="146">
        <v>0</v>
      </c>
      <c r="C20" s="146">
        <v>0</v>
      </c>
      <c r="D20" s="146"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46">
        <v>0</v>
      </c>
      <c r="AG20" s="146">
        <v>0</v>
      </c>
      <c r="AH20" s="146">
        <v>0</v>
      </c>
      <c r="AI20" s="146">
        <v>0</v>
      </c>
      <c r="AJ20" s="146">
        <v>0</v>
      </c>
      <c r="AK20" s="146">
        <v>0</v>
      </c>
      <c r="AL20" s="146">
        <v>0</v>
      </c>
      <c r="AM20" s="146">
        <v>0</v>
      </c>
      <c r="AN20" s="146">
        <v>0</v>
      </c>
      <c r="AO20" s="146">
        <v>0</v>
      </c>
      <c r="AP20" s="146">
        <v>0</v>
      </c>
      <c r="AQ20" s="146">
        <v>0</v>
      </c>
      <c r="AR20" s="146">
        <v>0</v>
      </c>
      <c r="AS20" s="146">
        <v>0</v>
      </c>
      <c r="AT20" s="146">
        <v>0</v>
      </c>
      <c r="AU20" s="146">
        <v>0</v>
      </c>
      <c r="AV20" s="146">
        <v>0</v>
      </c>
      <c r="AW20" s="146">
        <v>0</v>
      </c>
      <c r="AX20" s="146">
        <v>0</v>
      </c>
      <c r="AY20" s="146">
        <v>0</v>
      </c>
      <c r="AZ20" s="146">
        <v>0</v>
      </c>
      <c r="BA20" s="146">
        <v>0</v>
      </c>
      <c r="BB20" s="146">
        <v>0</v>
      </c>
      <c r="BC20" s="146">
        <v>0</v>
      </c>
      <c r="BD20" s="146">
        <v>0</v>
      </c>
      <c r="BE20" s="146">
        <v>0</v>
      </c>
      <c r="BF20" s="146">
        <v>-62</v>
      </c>
      <c r="BG20" s="146">
        <v>32</v>
      </c>
      <c r="BH20" s="146">
        <v>65</v>
      </c>
      <c r="BI20" s="146">
        <v>9</v>
      </c>
      <c r="BJ20" s="146">
        <v>8</v>
      </c>
      <c r="BK20" s="146">
        <v>1</v>
      </c>
      <c r="BL20" s="146">
        <v>-4</v>
      </c>
      <c r="BM20" s="146">
        <v>-89</v>
      </c>
      <c r="BN20" s="146">
        <v>-92</v>
      </c>
      <c r="BO20" s="146">
        <v>-103</v>
      </c>
      <c r="BP20" s="146">
        <v>-100</v>
      </c>
      <c r="BQ20" s="146">
        <v>22</v>
      </c>
      <c r="BR20" s="146">
        <v>-17</v>
      </c>
      <c r="BS20" s="146">
        <v>65</v>
      </c>
      <c r="BT20" s="146">
        <v>57</v>
      </c>
      <c r="BU20" s="146">
        <v>17</v>
      </c>
      <c r="BV20" s="146">
        <v>-65</v>
      </c>
      <c r="BW20" s="146">
        <v>-11</v>
      </c>
      <c r="BX20" s="146">
        <v>40</v>
      </c>
      <c r="BY20" s="146">
        <v>-158</v>
      </c>
      <c r="BZ20" s="146">
        <v>13</v>
      </c>
      <c r="CA20" s="146">
        <v>53</v>
      </c>
      <c r="CB20" s="146">
        <v>110</v>
      </c>
      <c r="CC20" s="146">
        <v>-116</v>
      </c>
      <c r="CD20" s="146">
        <v>4</v>
      </c>
      <c r="CE20" s="146">
        <v>5</v>
      </c>
      <c r="CF20" s="146">
        <v>139</v>
      </c>
      <c r="CG20" s="69">
        <v>106</v>
      </c>
      <c r="CH20" s="146">
        <v>-69</v>
      </c>
      <c r="CI20" s="146">
        <v>19</v>
      </c>
      <c r="CJ20" s="146"/>
      <c r="CK20" s="69"/>
    </row>
    <row r="21" spans="1:89" s="2" customFormat="1" ht="25.5" customHeight="1" x14ac:dyDescent="0.2">
      <c r="A21" s="225" t="s">
        <v>187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0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0</v>
      </c>
      <c r="AB21" s="146">
        <v>0</v>
      </c>
      <c r="AC21" s="146">
        <v>0</v>
      </c>
      <c r="AD21" s="146">
        <v>0</v>
      </c>
      <c r="AE21" s="146">
        <v>0</v>
      </c>
      <c r="AF21" s="146">
        <v>0</v>
      </c>
      <c r="AG21" s="146">
        <v>0</v>
      </c>
      <c r="AH21" s="146">
        <v>0</v>
      </c>
      <c r="AI21" s="146">
        <v>0</v>
      </c>
      <c r="AJ21" s="146">
        <v>0</v>
      </c>
      <c r="AK21" s="146">
        <v>0</v>
      </c>
      <c r="AL21" s="146">
        <v>0</v>
      </c>
      <c r="AM21" s="146">
        <v>0</v>
      </c>
      <c r="AN21" s="146">
        <v>0</v>
      </c>
      <c r="AO21" s="146">
        <v>0</v>
      </c>
      <c r="AP21" s="146">
        <v>0</v>
      </c>
      <c r="AQ21" s="146">
        <v>0</v>
      </c>
      <c r="AR21" s="146">
        <v>0</v>
      </c>
      <c r="AS21" s="146">
        <v>0</v>
      </c>
      <c r="AT21" s="146">
        <v>0</v>
      </c>
      <c r="AU21" s="146">
        <v>0</v>
      </c>
      <c r="AV21" s="146">
        <v>0</v>
      </c>
      <c r="AW21" s="146">
        <v>0</v>
      </c>
      <c r="AX21" s="146">
        <v>0</v>
      </c>
      <c r="AY21" s="146">
        <v>0</v>
      </c>
      <c r="AZ21" s="146">
        <v>0</v>
      </c>
      <c r="BA21" s="146">
        <v>0</v>
      </c>
      <c r="BB21" s="146">
        <v>0</v>
      </c>
      <c r="BC21" s="146">
        <v>0</v>
      </c>
      <c r="BD21" s="146">
        <v>0</v>
      </c>
      <c r="BE21" s="146">
        <v>0</v>
      </c>
      <c r="BF21" s="146">
        <v>-62</v>
      </c>
      <c r="BG21" s="146">
        <v>32</v>
      </c>
      <c r="BH21" s="146">
        <v>65</v>
      </c>
      <c r="BI21" s="146">
        <v>9</v>
      </c>
      <c r="BJ21" s="146">
        <v>8</v>
      </c>
      <c r="BK21" s="146">
        <v>1</v>
      </c>
      <c r="BL21" s="146">
        <v>-4</v>
      </c>
      <c r="BM21" s="146">
        <v>-89</v>
      </c>
      <c r="BN21" s="146">
        <v>-92</v>
      </c>
      <c r="BO21" s="146">
        <v>-103</v>
      </c>
      <c r="BP21" s="146">
        <v>-100</v>
      </c>
      <c r="BQ21" s="146">
        <v>22</v>
      </c>
      <c r="BR21" s="146">
        <v>-17</v>
      </c>
      <c r="BS21" s="146">
        <v>65</v>
      </c>
      <c r="BT21" s="146">
        <v>57</v>
      </c>
      <c r="BU21" s="146">
        <v>17</v>
      </c>
      <c r="BV21" s="146">
        <v>-65</v>
      </c>
      <c r="BW21" s="146">
        <v>-11</v>
      </c>
      <c r="BX21" s="146">
        <v>40</v>
      </c>
      <c r="BY21" s="146">
        <v>-158</v>
      </c>
      <c r="BZ21" s="146">
        <v>13</v>
      </c>
      <c r="CA21" s="146">
        <v>53</v>
      </c>
      <c r="CB21" s="146">
        <v>110</v>
      </c>
      <c r="CC21" s="146">
        <v>-116</v>
      </c>
      <c r="CD21" s="146">
        <v>4</v>
      </c>
      <c r="CE21" s="146">
        <v>5</v>
      </c>
      <c r="CF21" s="146">
        <v>139</v>
      </c>
      <c r="CG21" s="69">
        <v>106</v>
      </c>
      <c r="CH21" s="146">
        <v>-69</v>
      </c>
      <c r="CI21" s="146">
        <v>19</v>
      </c>
      <c r="CJ21" s="146"/>
      <c r="CK21" s="69"/>
    </row>
    <row r="22" spans="1:89" s="51" customFormat="1" ht="20.100000000000001" customHeight="1" x14ac:dyDescent="0.25">
      <c r="A22" s="44" t="s">
        <v>92</v>
      </c>
      <c r="B22" s="73">
        <v>191</v>
      </c>
      <c r="C22" s="73">
        <v>340</v>
      </c>
      <c r="D22" s="73">
        <v>100</v>
      </c>
      <c r="E22" s="73">
        <v>126</v>
      </c>
      <c r="F22" s="73">
        <v>121</v>
      </c>
      <c r="G22" s="73">
        <v>122</v>
      </c>
      <c r="H22" s="73">
        <v>167</v>
      </c>
      <c r="I22" s="73">
        <v>275</v>
      </c>
      <c r="J22" s="73">
        <v>237</v>
      </c>
      <c r="K22" s="73">
        <v>462</v>
      </c>
      <c r="L22" s="73">
        <v>391</v>
      </c>
      <c r="M22" s="73">
        <v>284</v>
      </c>
      <c r="N22" s="73">
        <v>328</v>
      </c>
      <c r="O22" s="73">
        <v>609</v>
      </c>
      <c r="P22" s="73">
        <v>406</v>
      </c>
      <c r="Q22" s="73">
        <v>340</v>
      </c>
      <c r="R22" s="73">
        <v>240</v>
      </c>
      <c r="S22" s="73">
        <v>366</v>
      </c>
      <c r="T22" s="73">
        <v>675</v>
      </c>
      <c r="U22" s="73">
        <v>5474</v>
      </c>
      <c r="V22" s="73">
        <v>1083</v>
      </c>
      <c r="W22" s="73">
        <v>1021</v>
      </c>
      <c r="X22" s="73">
        <v>1024</v>
      </c>
      <c r="Y22" s="73">
        <v>1086.8499999999999</v>
      </c>
      <c r="Z22" s="73">
        <v>1330</v>
      </c>
      <c r="AA22" s="73">
        <v>1527</v>
      </c>
      <c r="AB22" s="73">
        <v>2921</v>
      </c>
      <c r="AC22" s="73">
        <v>1505</v>
      </c>
      <c r="AD22" s="73">
        <v>1561</v>
      </c>
      <c r="AE22" s="73">
        <v>2044</v>
      </c>
      <c r="AF22" s="73">
        <v>2549</v>
      </c>
      <c r="AG22" s="73">
        <v>492</v>
      </c>
      <c r="AH22" s="73">
        <v>710</v>
      </c>
      <c r="AI22" s="73">
        <v>802</v>
      </c>
      <c r="AJ22" s="73">
        <v>598</v>
      </c>
      <c r="AK22" s="73">
        <v>787</v>
      </c>
      <c r="AL22" s="73">
        <v>966</v>
      </c>
      <c r="AM22" s="73">
        <v>921</v>
      </c>
      <c r="AN22" s="73">
        <v>1151</v>
      </c>
      <c r="AO22" s="73">
        <v>1418</v>
      </c>
      <c r="AP22" s="73">
        <v>710</v>
      </c>
      <c r="AQ22" s="73">
        <v>1787</v>
      </c>
      <c r="AR22" s="73">
        <v>1453</v>
      </c>
      <c r="AS22" s="73">
        <v>1728</v>
      </c>
      <c r="AT22" s="73">
        <v>2280</v>
      </c>
      <c r="AU22" s="73">
        <v>1892</v>
      </c>
      <c r="AV22" s="73">
        <v>1799</v>
      </c>
      <c r="AW22" s="73">
        <v>1955</v>
      </c>
      <c r="AX22" s="73">
        <v>1051</v>
      </c>
      <c r="AY22" s="73">
        <v>202</v>
      </c>
      <c r="AZ22" s="73">
        <v>1572</v>
      </c>
      <c r="BA22" s="73">
        <v>1205</v>
      </c>
      <c r="BB22" s="73">
        <v>-527</v>
      </c>
      <c r="BC22" s="73">
        <v>-340</v>
      </c>
      <c r="BD22" s="73">
        <v>572</v>
      </c>
      <c r="BE22" s="73">
        <v>206</v>
      </c>
      <c r="BF22" s="73">
        <v>-3862</v>
      </c>
      <c r="BG22" s="73">
        <v>2255</v>
      </c>
      <c r="BH22" s="73">
        <v>230</v>
      </c>
      <c r="BI22" s="73">
        <v>-1920</v>
      </c>
      <c r="BJ22" s="73">
        <v>-963</v>
      </c>
      <c r="BK22" s="73">
        <v>1568</v>
      </c>
      <c r="BL22" s="73">
        <v>571</v>
      </c>
      <c r="BM22" s="73">
        <v>156</v>
      </c>
      <c r="BN22" s="73">
        <v>921</v>
      </c>
      <c r="BO22" s="73">
        <v>1037</v>
      </c>
      <c r="BP22" s="73">
        <v>270</v>
      </c>
      <c r="BQ22" s="73">
        <v>465</v>
      </c>
      <c r="BR22" s="73">
        <v>1720</v>
      </c>
      <c r="BS22" s="73">
        <v>378</v>
      </c>
      <c r="BT22" s="73">
        <v>-184</v>
      </c>
      <c r="BU22" s="73">
        <v>1844</v>
      </c>
      <c r="BV22" s="73">
        <v>629</v>
      </c>
      <c r="BW22" s="73">
        <v>1422</v>
      </c>
      <c r="BX22" s="73">
        <v>1972</v>
      </c>
      <c r="BY22" s="73">
        <v>1387</v>
      </c>
      <c r="BZ22" s="73">
        <v>-1829</v>
      </c>
      <c r="CA22" s="73">
        <v>1079</v>
      </c>
      <c r="CB22" s="73">
        <v>-10</v>
      </c>
      <c r="CC22" s="73">
        <v>441</v>
      </c>
      <c r="CD22" s="73">
        <v>1390</v>
      </c>
      <c r="CE22" s="73">
        <v>1059</v>
      </c>
      <c r="CF22" s="73">
        <v>2217</v>
      </c>
      <c r="CG22" s="73">
        <v>1344</v>
      </c>
      <c r="CH22" s="73">
        <v>-704</v>
      </c>
      <c r="CI22" s="73">
        <v>-31</v>
      </c>
      <c r="CJ22" s="73"/>
      <c r="CK22" s="73"/>
    </row>
    <row r="23" spans="1:89" s="27" customFormat="1" ht="18.600000000000001" customHeight="1" x14ac:dyDescent="0.2">
      <c r="A23" s="45" t="s">
        <v>93</v>
      </c>
      <c r="B23" s="68">
        <v>190</v>
      </c>
      <c r="C23" s="68">
        <v>340</v>
      </c>
      <c r="D23" s="68">
        <v>99</v>
      </c>
      <c r="E23" s="68">
        <v>115</v>
      </c>
      <c r="F23" s="68">
        <v>119</v>
      </c>
      <c r="G23" s="68">
        <v>122</v>
      </c>
      <c r="H23" s="68">
        <v>159</v>
      </c>
      <c r="I23" s="68">
        <v>265</v>
      </c>
      <c r="J23" s="68">
        <v>218</v>
      </c>
      <c r="K23" s="68">
        <v>425</v>
      </c>
      <c r="L23" s="68">
        <v>345</v>
      </c>
      <c r="M23" s="68">
        <v>241</v>
      </c>
      <c r="N23" s="68">
        <v>314</v>
      </c>
      <c r="O23" s="68">
        <v>407</v>
      </c>
      <c r="P23" s="68">
        <v>364</v>
      </c>
      <c r="Q23" s="68">
        <v>379</v>
      </c>
      <c r="R23" s="68">
        <v>290</v>
      </c>
      <c r="S23" s="68">
        <v>345</v>
      </c>
      <c r="T23" s="68">
        <v>434</v>
      </c>
      <c r="U23" s="68">
        <v>5371</v>
      </c>
      <c r="V23" s="68">
        <v>887</v>
      </c>
      <c r="W23" s="68">
        <v>732</v>
      </c>
      <c r="X23" s="68">
        <v>713</v>
      </c>
      <c r="Y23" s="68">
        <v>817.85</v>
      </c>
      <c r="Z23" s="68">
        <v>1226</v>
      </c>
      <c r="AA23" s="68">
        <v>1462</v>
      </c>
      <c r="AB23" s="68">
        <v>1933</v>
      </c>
      <c r="AC23" s="68">
        <v>1152</v>
      </c>
      <c r="AD23" s="68">
        <v>1334</v>
      </c>
      <c r="AE23" s="68">
        <v>1581</v>
      </c>
      <c r="AF23" s="68">
        <v>1485</v>
      </c>
      <c r="AG23" s="68">
        <v>945</v>
      </c>
      <c r="AH23" s="68">
        <v>714</v>
      </c>
      <c r="AI23" s="68">
        <v>665</v>
      </c>
      <c r="AJ23" s="68">
        <v>456</v>
      </c>
      <c r="AK23" s="68">
        <v>702</v>
      </c>
      <c r="AL23" s="68">
        <v>910</v>
      </c>
      <c r="AM23" s="68">
        <v>593</v>
      </c>
      <c r="AN23" s="68">
        <v>1019</v>
      </c>
      <c r="AO23" s="68">
        <v>989</v>
      </c>
      <c r="AP23" s="68">
        <v>670</v>
      </c>
      <c r="AQ23" s="68">
        <v>1590</v>
      </c>
      <c r="AR23" s="68">
        <v>991</v>
      </c>
      <c r="AS23" s="68">
        <v>1341</v>
      </c>
      <c r="AT23" s="68">
        <v>1278</v>
      </c>
      <c r="AU23" s="68">
        <v>1404</v>
      </c>
      <c r="AV23" s="68">
        <v>1096</v>
      </c>
      <c r="AW23" s="68">
        <v>1995</v>
      </c>
      <c r="AX23" s="68">
        <v>748</v>
      </c>
      <c r="AY23" s="68">
        <v>241</v>
      </c>
      <c r="AZ23" s="68">
        <v>1252</v>
      </c>
      <c r="BA23" s="68">
        <v>958</v>
      </c>
      <c r="BB23" s="68">
        <v>-455</v>
      </c>
      <c r="BC23" s="68">
        <v>-163</v>
      </c>
      <c r="BD23" s="68">
        <v>435</v>
      </c>
      <c r="BE23" s="68">
        <v>396</v>
      </c>
      <c r="BF23" s="68">
        <v>-3898</v>
      </c>
      <c r="BG23" s="68">
        <v>2406</v>
      </c>
      <c r="BH23" s="68">
        <v>820</v>
      </c>
      <c r="BI23" s="68">
        <v>-1710</v>
      </c>
      <c r="BJ23" s="68">
        <v>-697</v>
      </c>
      <c r="BK23" s="68">
        <v>1480</v>
      </c>
      <c r="BL23" s="68">
        <v>500</v>
      </c>
      <c r="BM23" s="68">
        <v>70</v>
      </c>
      <c r="BN23" s="68">
        <v>622</v>
      </c>
      <c r="BO23" s="68">
        <v>694</v>
      </c>
      <c r="BP23" s="68">
        <v>348</v>
      </c>
      <c r="BQ23" s="68">
        <v>327</v>
      </c>
      <c r="BR23" s="68">
        <v>1539</v>
      </c>
      <c r="BS23" s="68">
        <v>427</v>
      </c>
      <c r="BT23" s="68">
        <v>-567</v>
      </c>
      <c r="BU23" s="68">
        <v>1696</v>
      </c>
      <c r="BV23" s="68">
        <v>634</v>
      </c>
      <c r="BW23" s="68">
        <v>1243</v>
      </c>
      <c r="BX23" s="68">
        <v>1447</v>
      </c>
      <c r="BY23" s="68">
        <v>978</v>
      </c>
      <c r="BZ23" s="68">
        <v>-1696</v>
      </c>
      <c r="CA23" s="68">
        <v>1092</v>
      </c>
      <c r="CB23" s="68">
        <v>-54</v>
      </c>
      <c r="CC23" s="68">
        <v>647</v>
      </c>
      <c r="CD23" s="68">
        <v>1881</v>
      </c>
      <c r="CE23" s="68">
        <v>1811</v>
      </c>
      <c r="CF23" s="68">
        <v>1919</v>
      </c>
      <c r="CG23" s="68">
        <v>-786</v>
      </c>
      <c r="CH23" s="68">
        <v>251</v>
      </c>
      <c r="CI23" s="68">
        <v>-183</v>
      </c>
      <c r="CJ23" s="68"/>
      <c r="CK23" s="68"/>
    </row>
    <row r="24" spans="1:89" s="27" customFormat="1" ht="22.5" customHeight="1" x14ac:dyDescent="0.2">
      <c r="A24" s="46" t="s">
        <v>94</v>
      </c>
      <c r="B24" s="68">
        <v>190</v>
      </c>
      <c r="C24" s="68">
        <v>340</v>
      </c>
      <c r="D24" s="68">
        <v>99</v>
      </c>
      <c r="E24" s="68">
        <v>115</v>
      </c>
      <c r="F24" s="68">
        <v>119</v>
      </c>
      <c r="G24" s="68">
        <v>122</v>
      </c>
      <c r="H24" s="68">
        <v>159</v>
      </c>
      <c r="I24" s="68">
        <v>265</v>
      </c>
      <c r="J24" s="68">
        <v>218</v>
      </c>
      <c r="K24" s="68">
        <v>425</v>
      </c>
      <c r="L24" s="68">
        <v>345</v>
      </c>
      <c r="M24" s="68">
        <v>241</v>
      </c>
      <c r="N24" s="68">
        <v>314</v>
      </c>
      <c r="O24" s="68">
        <v>407</v>
      </c>
      <c r="P24" s="68">
        <v>364</v>
      </c>
      <c r="Q24" s="68">
        <v>379</v>
      </c>
      <c r="R24" s="68">
        <v>290</v>
      </c>
      <c r="S24" s="68">
        <v>345</v>
      </c>
      <c r="T24" s="68">
        <v>434</v>
      </c>
      <c r="U24" s="68">
        <v>5371</v>
      </c>
      <c r="V24" s="68">
        <v>887</v>
      </c>
      <c r="W24" s="68">
        <v>732</v>
      </c>
      <c r="X24" s="68">
        <v>713</v>
      </c>
      <c r="Y24" s="68">
        <v>817.85</v>
      </c>
      <c r="Z24" s="68">
        <v>1226</v>
      </c>
      <c r="AA24" s="68">
        <v>1462</v>
      </c>
      <c r="AB24" s="68">
        <v>1933</v>
      </c>
      <c r="AC24" s="68">
        <v>1152</v>
      </c>
      <c r="AD24" s="68">
        <v>1334</v>
      </c>
      <c r="AE24" s="68">
        <v>1581</v>
      </c>
      <c r="AF24" s="68">
        <v>1485</v>
      </c>
      <c r="AG24" s="68">
        <v>945</v>
      </c>
      <c r="AH24" s="68">
        <v>714</v>
      </c>
      <c r="AI24" s="68">
        <v>665</v>
      </c>
      <c r="AJ24" s="68">
        <v>456</v>
      </c>
      <c r="AK24" s="68">
        <v>702</v>
      </c>
      <c r="AL24" s="68">
        <v>910</v>
      </c>
      <c r="AM24" s="68">
        <v>593</v>
      </c>
      <c r="AN24" s="68">
        <v>1019</v>
      </c>
      <c r="AO24" s="68">
        <v>989</v>
      </c>
      <c r="AP24" s="68">
        <v>670</v>
      </c>
      <c r="AQ24" s="68">
        <v>1590</v>
      </c>
      <c r="AR24" s="68">
        <v>991</v>
      </c>
      <c r="AS24" s="68">
        <v>1341</v>
      </c>
      <c r="AT24" s="68">
        <v>1278</v>
      </c>
      <c r="AU24" s="68">
        <v>1404</v>
      </c>
      <c r="AV24" s="68">
        <v>1096</v>
      </c>
      <c r="AW24" s="68">
        <v>1995</v>
      </c>
      <c r="AX24" s="68">
        <v>748</v>
      </c>
      <c r="AY24" s="68">
        <v>241</v>
      </c>
      <c r="AZ24" s="68">
        <v>1252</v>
      </c>
      <c r="BA24" s="68">
        <v>958</v>
      </c>
      <c r="BB24" s="68">
        <v>-455</v>
      </c>
      <c r="BC24" s="68">
        <v>-163</v>
      </c>
      <c r="BD24" s="68">
        <v>435</v>
      </c>
      <c r="BE24" s="68">
        <v>396</v>
      </c>
      <c r="BF24" s="68">
        <v>-3898</v>
      </c>
      <c r="BG24" s="68">
        <v>2406</v>
      </c>
      <c r="BH24" s="68">
        <v>820</v>
      </c>
      <c r="BI24" s="68">
        <v>-1710</v>
      </c>
      <c r="BJ24" s="68">
        <v>-697</v>
      </c>
      <c r="BK24" s="68">
        <v>1480</v>
      </c>
      <c r="BL24" s="68">
        <v>500</v>
      </c>
      <c r="BM24" s="68">
        <v>70</v>
      </c>
      <c r="BN24" s="68">
        <v>622</v>
      </c>
      <c r="BO24" s="68">
        <v>694</v>
      </c>
      <c r="BP24" s="68">
        <v>348</v>
      </c>
      <c r="BQ24" s="68">
        <v>327</v>
      </c>
      <c r="BR24" s="68">
        <v>1539</v>
      </c>
      <c r="BS24" s="68">
        <v>427</v>
      </c>
      <c r="BT24" s="68">
        <v>-567</v>
      </c>
      <c r="BU24" s="68">
        <v>1696</v>
      </c>
      <c r="BV24" s="68">
        <v>634</v>
      </c>
      <c r="BW24" s="68">
        <v>1243</v>
      </c>
      <c r="BX24" s="68">
        <v>1447</v>
      </c>
      <c r="BY24" s="68">
        <v>978</v>
      </c>
      <c r="BZ24" s="68">
        <v>-1696</v>
      </c>
      <c r="CA24" s="68">
        <v>1092</v>
      </c>
      <c r="CB24" s="68">
        <v>-54</v>
      </c>
      <c r="CC24" s="68">
        <v>647</v>
      </c>
      <c r="CD24" s="68">
        <v>1881</v>
      </c>
      <c r="CE24" s="68">
        <v>1811</v>
      </c>
      <c r="CF24" s="68">
        <v>1919</v>
      </c>
      <c r="CG24" s="68">
        <v>-786</v>
      </c>
      <c r="CH24" s="68">
        <v>251</v>
      </c>
      <c r="CI24" s="68">
        <v>-183</v>
      </c>
      <c r="CJ24" s="68"/>
      <c r="CK24" s="68"/>
    </row>
    <row r="25" spans="1:89" s="27" customFormat="1" ht="27" customHeight="1" x14ac:dyDescent="0.2">
      <c r="A25" s="49" t="s">
        <v>95</v>
      </c>
      <c r="B25" s="68">
        <v>190</v>
      </c>
      <c r="C25" s="68">
        <v>340</v>
      </c>
      <c r="D25" s="68">
        <v>99</v>
      </c>
      <c r="E25" s="68">
        <v>115</v>
      </c>
      <c r="F25" s="68">
        <v>119</v>
      </c>
      <c r="G25" s="68">
        <v>122</v>
      </c>
      <c r="H25" s="68">
        <v>159</v>
      </c>
      <c r="I25" s="68">
        <v>265</v>
      </c>
      <c r="J25" s="68">
        <v>218</v>
      </c>
      <c r="K25" s="68">
        <v>425</v>
      </c>
      <c r="L25" s="68">
        <v>345</v>
      </c>
      <c r="M25" s="68">
        <v>241</v>
      </c>
      <c r="N25" s="68">
        <v>314</v>
      </c>
      <c r="O25" s="68">
        <v>407</v>
      </c>
      <c r="P25" s="68">
        <v>364</v>
      </c>
      <c r="Q25" s="68">
        <v>379</v>
      </c>
      <c r="R25" s="68">
        <v>290</v>
      </c>
      <c r="S25" s="68">
        <v>345</v>
      </c>
      <c r="T25" s="68">
        <v>434</v>
      </c>
      <c r="U25" s="68">
        <v>5371</v>
      </c>
      <c r="V25" s="68">
        <v>887</v>
      </c>
      <c r="W25" s="68">
        <v>732</v>
      </c>
      <c r="X25" s="68">
        <v>713</v>
      </c>
      <c r="Y25" s="68">
        <v>817.85</v>
      </c>
      <c r="Z25" s="68">
        <v>1226</v>
      </c>
      <c r="AA25" s="68">
        <v>1462</v>
      </c>
      <c r="AB25" s="68">
        <v>1933</v>
      </c>
      <c r="AC25" s="68">
        <v>1152</v>
      </c>
      <c r="AD25" s="68">
        <v>1334</v>
      </c>
      <c r="AE25" s="68">
        <v>1581</v>
      </c>
      <c r="AF25" s="68">
        <v>1485</v>
      </c>
      <c r="AG25" s="68">
        <v>945</v>
      </c>
      <c r="AH25" s="68">
        <v>714</v>
      </c>
      <c r="AI25" s="68">
        <v>665</v>
      </c>
      <c r="AJ25" s="68">
        <v>456</v>
      </c>
      <c r="AK25" s="68">
        <v>702</v>
      </c>
      <c r="AL25" s="68">
        <v>910</v>
      </c>
      <c r="AM25" s="68">
        <v>593</v>
      </c>
      <c r="AN25" s="68">
        <v>1019</v>
      </c>
      <c r="AO25" s="68">
        <v>989</v>
      </c>
      <c r="AP25" s="68">
        <v>670</v>
      </c>
      <c r="AQ25" s="68">
        <v>1590</v>
      </c>
      <c r="AR25" s="68">
        <v>991</v>
      </c>
      <c r="AS25" s="68">
        <v>1341</v>
      </c>
      <c r="AT25" s="68">
        <v>1278</v>
      </c>
      <c r="AU25" s="68">
        <v>1404</v>
      </c>
      <c r="AV25" s="68">
        <v>1096</v>
      </c>
      <c r="AW25" s="68">
        <v>1995</v>
      </c>
      <c r="AX25" s="68">
        <v>748</v>
      </c>
      <c r="AY25" s="68">
        <v>241</v>
      </c>
      <c r="AZ25" s="68">
        <v>1252</v>
      </c>
      <c r="BA25" s="68">
        <v>958</v>
      </c>
      <c r="BB25" s="68">
        <v>-455</v>
      </c>
      <c r="BC25" s="68">
        <v>-163</v>
      </c>
      <c r="BD25" s="68">
        <v>435</v>
      </c>
      <c r="BE25" s="68">
        <v>396</v>
      </c>
      <c r="BF25" s="68">
        <v>98</v>
      </c>
      <c r="BG25" s="68">
        <v>418</v>
      </c>
      <c r="BH25" s="68">
        <v>839</v>
      </c>
      <c r="BI25" s="68">
        <v>264</v>
      </c>
      <c r="BJ25" s="68">
        <v>352</v>
      </c>
      <c r="BK25" s="68">
        <v>263</v>
      </c>
      <c r="BL25" s="68">
        <v>628</v>
      </c>
      <c r="BM25" s="68">
        <v>50</v>
      </c>
      <c r="BN25" s="68">
        <v>116</v>
      </c>
      <c r="BO25" s="68">
        <v>255</v>
      </c>
      <c r="BP25" s="68">
        <v>423</v>
      </c>
      <c r="BQ25" s="68">
        <v>106</v>
      </c>
      <c r="BR25" s="68">
        <v>208</v>
      </c>
      <c r="BS25" s="68">
        <v>152</v>
      </c>
      <c r="BT25" s="68">
        <v>105</v>
      </c>
      <c r="BU25" s="68">
        <v>530</v>
      </c>
      <c r="BV25" s="68">
        <v>200</v>
      </c>
      <c r="BW25" s="68">
        <v>420</v>
      </c>
      <c r="BX25" s="68">
        <v>109</v>
      </c>
      <c r="BY25" s="68">
        <v>757</v>
      </c>
      <c r="BZ25" s="68">
        <v>283</v>
      </c>
      <c r="CA25" s="68">
        <v>187</v>
      </c>
      <c r="CB25" s="68">
        <v>100</v>
      </c>
      <c r="CC25" s="68">
        <v>288</v>
      </c>
      <c r="CD25" s="68">
        <v>236</v>
      </c>
      <c r="CE25" s="68">
        <v>193</v>
      </c>
      <c r="CF25" s="68">
        <v>124</v>
      </c>
      <c r="CG25" s="68">
        <v>572</v>
      </c>
      <c r="CH25" s="68">
        <v>110</v>
      </c>
      <c r="CI25" s="68">
        <v>29</v>
      </c>
      <c r="CJ25" s="68"/>
      <c r="CK25" s="68"/>
    </row>
    <row r="26" spans="1:89" s="27" customFormat="1" ht="15" customHeight="1" x14ac:dyDescent="0.2">
      <c r="A26" s="49" t="s">
        <v>190</v>
      </c>
      <c r="B26" s="146">
        <v>0</v>
      </c>
      <c r="C26" s="146">
        <v>0</v>
      </c>
      <c r="D26" s="146"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46">
        <v>0</v>
      </c>
      <c r="V26" s="146">
        <v>0</v>
      </c>
      <c r="W26" s="146">
        <v>0</v>
      </c>
      <c r="X26" s="146">
        <v>0</v>
      </c>
      <c r="Y26" s="146">
        <v>0</v>
      </c>
      <c r="Z26" s="146">
        <v>0</v>
      </c>
      <c r="AA26" s="146">
        <v>0</v>
      </c>
      <c r="AB26" s="146">
        <v>0</v>
      </c>
      <c r="AC26" s="146">
        <v>0</v>
      </c>
      <c r="AD26" s="146">
        <v>0</v>
      </c>
      <c r="AE26" s="146">
        <v>0</v>
      </c>
      <c r="AF26" s="146">
        <v>0</v>
      </c>
      <c r="AG26" s="146">
        <v>0</v>
      </c>
      <c r="AH26" s="146">
        <v>0</v>
      </c>
      <c r="AI26" s="146">
        <v>0</v>
      </c>
      <c r="AJ26" s="146">
        <v>0</v>
      </c>
      <c r="AK26" s="146">
        <v>0</v>
      </c>
      <c r="AL26" s="146">
        <v>0</v>
      </c>
      <c r="AM26" s="146">
        <v>0</v>
      </c>
      <c r="AN26" s="146">
        <v>0</v>
      </c>
      <c r="AO26" s="146">
        <v>0</v>
      </c>
      <c r="AP26" s="146">
        <v>0</v>
      </c>
      <c r="AQ26" s="146">
        <v>0</v>
      </c>
      <c r="AR26" s="146">
        <v>0</v>
      </c>
      <c r="AS26" s="146">
        <v>0</v>
      </c>
      <c r="AT26" s="146">
        <v>0</v>
      </c>
      <c r="AU26" s="146">
        <v>0</v>
      </c>
      <c r="AV26" s="146">
        <v>0</v>
      </c>
      <c r="AW26" s="146">
        <v>0</v>
      </c>
      <c r="AX26" s="146">
        <v>0</v>
      </c>
      <c r="AY26" s="146">
        <v>0</v>
      </c>
      <c r="AZ26" s="146">
        <v>0</v>
      </c>
      <c r="BA26" s="146">
        <v>0</v>
      </c>
      <c r="BB26" s="146">
        <v>0</v>
      </c>
      <c r="BC26" s="146">
        <v>0</v>
      </c>
      <c r="BD26" s="146">
        <v>0</v>
      </c>
      <c r="BE26" s="146">
        <v>0</v>
      </c>
      <c r="BF26" s="146">
        <v>-3996</v>
      </c>
      <c r="BG26" s="146">
        <v>1988</v>
      </c>
      <c r="BH26" s="146">
        <v>-19</v>
      </c>
      <c r="BI26" s="146">
        <v>-1974</v>
      </c>
      <c r="BJ26" s="146">
        <v>-1049</v>
      </c>
      <c r="BK26" s="146">
        <v>1217</v>
      </c>
      <c r="BL26" s="146">
        <v>-128</v>
      </c>
      <c r="BM26" s="146">
        <v>20</v>
      </c>
      <c r="BN26" s="146">
        <v>506</v>
      </c>
      <c r="BO26" s="146">
        <v>439</v>
      </c>
      <c r="BP26" s="146">
        <v>-75</v>
      </c>
      <c r="BQ26" s="146">
        <v>221</v>
      </c>
      <c r="BR26" s="146">
        <v>1331</v>
      </c>
      <c r="BS26" s="146">
        <v>275</v>
      </c>
      <c r="BT26" s="146">
        <v>-672</v>
      </c>
      <c r="BU26" s="146">
        <v>1166</v>
      </c>
      <c r="BV26" s="146">
        <v>434</v>
      </c>
      <c r="BW26" s="146">
        <v>823</v>
      </c>
      <c r="BX26" s="146">
        <v>1338</v>
      </c>
      <c r="BY26" s="146">
        <v>221</v>
      </c>
      <c r="BZ26" s="146">
        <v>-1979</v>
      </c>
      <c r="CA26" s="146">
        <v>905</v>
      </c>
      <c r="CB26" s="146">
        <v>-154</v>
      </c>
      <c r="CC26" s="146">
        <v>359</v>
      </c>
      <c r="CD26" s="146">
        <v>1645</v>
      </c>
      <c r="CE26" s="146">
        <v>1618</v>
      </c>
      <c r="CF26" s="146">
        <v>1795</v>
      </c>
      <c r="CG26" s="68">
        <v>-1358</v>
      </c>
      <c r="CH26" s="146">
        <v>141</v>
      </c>
      <c r="CI26" s="146">
        <v>-212</v>
      </c>
      <c r="CJ26" s="146"/>
      <c r="CK26" s="68"/>
    </row>
    <row r="27" spans="1:89" s="2" customFormat="1" ht="16.2" customHeight="1" x14ac:dyDescent="0.2">
      <c r="A27" s="45" t="s">
        <v>191</v>
      </c>
      <c r="B27" s="68">
        <v>1</v>
      </c>
      <c r="C27" s="68">
        <v>0</v>
      </c>
      <c r="D27" s="68">
        <v>1</v>
      </c>
      <c r="E27" s="68">
        <v>11</v>
      </c>
      <c r="F27" s="68">
        <v>2</v>
      </c>
      <c r="G27" s="68">
        <v>0</v>
      </c>
      <c r="H27" s="68">
        <v>8</v>
      </c>
      <c r="I27" s="68">
        <v>10</v>
      </c>
      <c r="J27" s="68">
        <v>19</v>
      </c>
      <c r="K27" s="68">
        <v>37</v>
      </c>
      <c r="L27" s="68">
        <v>46</v>
      </c>
      <c r="M27" s="68">
        <v>43</v>
      </c>
      <c r="N27" s="68">
        <v>14</v>
      </c>
      <c r="O27" s="68">
        <v>202</v>
      </c>
      <c r="P27" s="68">
        <v>42</v>
      </c>
      <c r="Q27" s="68">
        <v>-39</v>
      </c>
      <c r="R27" s="68">
        <v>-50</v>
      </c>
      <c r="S27" s="68">
        <v>21</v>
      </c>
      <c r="T27" s="68">
        <v>241</v>
      </c>
      <c r="U27" s="68">
        <v>103</v>
      </c>
      <c r="V27" s="68">
        <v>196</v>
      </c>
      <c r="W27" s="68">
        <v>289</v>
      </c>
      <c r="X27" s="68">
        <v>311</v>
      </c>
      <c r="Y27" s="68">
        <v>269</v>
      </c>
      <c r="Z27" s="68">
        <v>104</v>
      </c>
      <c r="AA27" s="68">
        <v>65</v>
      </c>
      <c r="AB27" s="68">
        <v>988</v>
      </c>
      <c r="AC27" s="68">
        <v>353</v>
      </c>
      <c r="AD27" s="68">
        <v>227</v>
      </c>
      <c r="AE27" s="68">
        <v>463</v>
      </c>
      <c r="AF27" s="68">
        <v>1064</v>
      </c>
      <c r="AG27" s="68">
        <v>-453</v>
      </c>
      <c r="AH27" s="68">
        <v>-4</v>
      </c>
      <c r="AI27" s="68">
        <v>137</v>
      </c>
      <c r="AJ27" s="68">
        <v>142</v>
      </c>
      <c r="AK27" s="68">
        <v>85</v>
      </c>
      <c r="AL27" s="68">
        <v>56</v>
      </c>
      <c r="AM27" s="68">
        <v>328</v>
      </c>
      <c r="AN27" s="68">
        <v>132</v>
      </c>
      <c r="AO27" s="68">
        <v>429</v>
      </c>
      <c r="AP27" s="68">
        <v>40</v>
      </c>
      <c r="AQ27" s="68">
        <v>197</v>
      </c>
      <c r="AR27" s="68">
        <v>462</v>
      </c>
      <c r="AS27" s="68">
        <v>387</v>
      </c>
      <c r="AT27" s="68">
        <v>1002</v>
      </c>
      <c r="AU27" s="68">
        <v>488</v>
      </c>
      <c r="AV27" s="68">
        <v>703</v>
      </c>
      <c r="AW27" s="68">
        <v>-40</v>
      </c>
      <c r="AX27" s="68">
        <v>303</v>
      </c>
      <c r="AY27" s="68">
        <v>-39</v>
      </c>
      <c r="AZ27" s="68">
        <v>320</v>
      </c>
      <c r="BA27" s="68">
        <v>247</v>
      </c>
      <c r="BB27" s="68">
        <v>-72</v>
      </c>
      <c r="BC27" s="68">
        <v>-177</v>
      </c>
      <c r="BD27" s="68">
        <v>137</v>
      </c>
      <c r="BE27" s="68">
        <v>-190</v>
      </c>
      <c r="BF27" s="68">
        <v>36</v>
      </c>
      <c r="BG27" s="68">
        <v>-151</v>
      </c>
      <c r="BH27" s="68">
        <v>-590</v>
      </c>
      <c r="BI27" s="68">
        <v>-210</v>
      </c>
      <c r="BJ27" s="68">
        <v>-266</v>
      </c>
      <c r="BK27" s="68">
        <v>88</v>
      </c>
      <c r="BL27" s="68">
        <v>71</v>
      </c>
      <c r="BM27" s="68">
        <v>86</v>
      </c>
      <c r="BN27" s="68">
        <v>299</v>
      </c>
      <c r="BO27" s="68">
        <v>343</v>
      </c>
      <c r="BP27" s="68">
        <v>-78</v>
      </c>
      <c r="BQ27" s="68">
        <v>138</v>
      </c>
      <c r="BR27" s="68">
        <v>181</v>
      </c>
      <c r="BS27" s="68">
        <v>-49</v>
      </c>
      <c r="BT27" s="68">
        <v>383</v>
      </c>
      <c r="BU27" s="68">
        <v>148</v>
      </c>
      <c r="BV27" s="68">
        <v>-5</v>
      </c>
      <c r="BW27" s="68">
        <v>179</v>
      </c>
      <c r="BX27" s="68">
        <v>525</v>
      </c>
      <c r="BY27" s="68">
        <v>409</v>
      </c>
      <c r="BZ27" s="68">
        <v>-133</v>
      </c>
      <c r="CA27" s="68">
        <v>-13</v>
      </c>
      <c r="CB27" s="68">
        <v>44</v>
      </c>
      <c r="CC27" s="68">
        <v>-206</v>
      </c>
      <c r="CD27" s="68">
        <v>-491</v>
      </c>
      <c r="CE27" s="68">
        <v>-752</v>
      </c>
      <c r="CF27" s="68">
        <v>298</v>
      </c>
      <c r="CG27" s="68">
        <v>2130</v>
      </c>
      <c r="CH27" s="68">
        <v>-955</v>
      </c>
      <c r="CI27" s="68">
        <v>152</v>
      </c>
      <c r="CJ27" s="68"/>
      <c r="CK27" s="68"/>
    </row>
    <row r="28" spans="1:89" s="2" customFormat="1" ht="15" customHeight="1" x14ac:dyDescent="0.2">
      <c r="A28" s="46" t="s">
        <v>96</v>
      </c>
      <c r="B28" s="146">
        <v>0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  <c r="Q28" s="146">
        <v>0</v>
      </c>
      <c r="R28" s="146">
        <v>0</v>
      </c>
      <c r="S28" s="146">
        <v>0</v>
      </c>
      <c r="T28" s="146">
        <v>0</v>
      </c>
      <c r="U28" s="146">
        <v>0</v>
      </c>
      <c r="V28" s="146">
        <v>0</v>
      </c>
      <c r="W28" s="146">
        <v>0</v>
      </c>
      <c r="X28" s="146">
        <v>0</v>
      </c>
      <c r="Y28" s="146">
        <v>0</v>
      </c>
      <c r="Z28" s="146">
        <v>0</v>
      </c>
      <c r="AA28" s="146">
        <v>0</v>
      </c>
      <c r="AB28" s="146">
        <v>0</v>
      </c>
      <c r="AC28" s="146">
        <v>0</v>
      </c>
      <c r="AD28" s="146">
        <v>0</v>
      </c>
      <c r="AE28" s="146">
        <v>0</v>
      </c>
      <c r="AF28" s="146">
        <v>0</v>
      </c>
      <c r="AG28" s="146">
        <v>0</v>
      </c>
      <c r="AH28" s="146">
        <v>0</v>
      </c>
      <c r="AI28" s="146">
        <v>0</v>
      </c>
      <c r="AJ28" s="146">
        <v>0</v>
      </c>
      <c r="AK28" s="146">
        <v>0</v>
      </c>
      <c r="AL28" s="146">
        <v>0</v>
      </c>
      <c r="AM28" s="146">
        <v>0</v>
      </c>
      <c r="AN28" s="146">
        <v>0</v>
      </c>
      <c r="AO28" s="146">
        <v>0</v>
      </c>
      <c r="AP28" s="146">
        <v>0</v>
      </c>
      <c r="AQ28" s="146">
        <v>0</v>
      </c>
      <c r="AR28" s="146">
        <v>0</v>
      </c>
      <c r="AS28" s="146">
        <v>0</v>
      </c>
      <c r="AT28" s="146">
        <v>-104</v>
      </c>
      <c r="AU28" s="146">
        <v>-40</v>
      </c>
      <c r="AV28" s="146">
        <v>11</v>
      </c>
      <c r="AW28" s="146">
        <v>-93</v>
      </c>
      <c r="AX28" s="146">
        <v>-5</v>
      </c>
      <c r="AY28" s="146">
        <v>28</v>
      </c>
      <c r="AZ28" s="146">
        <v>63</v>
      </c>
      <c r="BA28" s="146">
        <v>-76</v>
      </c>
      <c r="BB28" s="146">
        <v>119</v>
      </c>
      <c r="BC28" s="146">
        <v>241</v>
      </c>
      <c r="BD28" s="146">
        <v>4</v>
      </c>
      <c r="BE28" s="146">
        <v>73</v>
      </c>
      <c r="BF28" s="146">
        <v>188</v>
      </c>
      <c r="BG28" s="146">
        <v>-50</v>
      </c>
      <c r="BH28" s="146">
        <v>24</v>
      </c>
      <c r="BI28" s="146">
        <v>-73</v>
      </c>
      <c r="BJ28" s="146">
        <v>17</v>
      </c>
      <c r="BK28" s="146">
        <v>-10</v>
      </c>
      <c r="BL28" s="146">
        <v>75</v>
      </c>
      <c r="BM28" s="146">
        <v>75</v>
      </c>
      <c r="BN28" s="146">
        <v>3</v>
      </c>
      <c r="BO28" s="146">
        <v>-200</v>
      </c>
      <c r="BP28" s="146">
        <v>238</v>
      </c>
      <c r="BQ28" s="146">
        <v>185</v>
      </c>
      <c r="BR28" s="146">
        <v>-31</v>
      </c>
      <c r="BS28" s="146">
        <v>151</v>
      </c>
      <c r="BT28" s="146">
        <v>11</v>
      </c>
      <c r="BU28" s="146">
        <v>-10</v>
      </c>
      <c r="BV28" s="146">
        <v>-56</v>
      </c>
      <c r="BW28" s="146">
        <v>121</v>
      </c>
      <c r="BX28" s="146">
        <v>10</v>
      </c>
      <c r="BY28" s="146">
        <v>-102</v>
      </c>
      <c r="BZ28" s="146">
        <v>102</v>
      </c>
      <c r="CA28" s="146">
        <v>20</v>
      </c>
      <c r="CB28" s="146">
        <v>129</v>
      </c>
      <c r="CC28" s="146">
        <v>29</v>
      </c>
      <c r="CD28" s="146">
        <v>179</v>
      </c>
      <c r="CE28" s="146">
        <v>347</v>
      </c>
      <c r="CF28" s="146">
        <v>131</v>
      </c>
      <c r="CG28" s="69">
        <v>-302</v>
      </c>
      <c r="CH28" s="146">
        <v>166</v>
      </c>
      <c r="CI28" s="146">
        <v>-74</v>
      </c>
      <c r="CJ28" s="146"/>
      <c r="CK28" s="69"/>
    </row>
    <row r="29" spans="1:89" s="2" customFormat="1" ht="15" customHeight="1" x14ac:dyDescent="0.2">
      <c r="A29" s="25" t="s">
        <v>3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7">
        <v>0</v>
      </c>
      <c r="S29" s="147">
        <v>0</v>
      </c>
      <c r="T29" s="147">
        <v>0</v>
      </c>
      <c r="U29" s="147">
        <v>0</v>
      </c>
      <c r="V29" s="147">
        <v>0</v>
      </c>
      <c r="W29" s="147">
        <v>0</v>
      </c>
      <c r="X29" s="147">
        <v>0</v>
      </c>
      <c r="Y29" s="147">
        <v>0</v>
      </c>
      <c r="Z29" s="147">
        <v>0</v>
      </c>
      <c r="AA29" s="147">
        <v>0</v>
      </c>
      <c r="AB29" s="147">
        <v>0</v>
      </c>
      <c r="AC29" s="147">
        <v>0</v>
      </c>
      <c r="AD29" s="147">
        <v>0</v>
      </c>
      <c r="AE29" s="147">
        <v>0</v>
      </c>
      <c r="AF29" s="147">
        <v>0</v>
      </c>
      <c r="AG29" s="147">
        <v>0</v>
      </c>
      <c r="AH29" s="147">
        <v>0</v>
      </c>
      <c r="AI29" s="147">
        <v>0</v>
      </c>
      <c r="AJ29" s="147">
        <v>0</v>
      </c>
      <c r="AK29" s="147">
        <v>0</v>
      </c>
      <c r="AL29" s="147">
        <v>0</v>
      </c>
      <c r="AM29" s="147">
        <v>0</v>
      </c>
      <c r="AN29" s="147">
        <v>0</v>
      </c>
      <c r="AO29" s="147">
        <v>0</v>
      </c>
      <c r="AP29" s="147">
        <v>0</v>
      </c>
      <c r="AQ29" s="147">
        <v>0</v>
      </c>
      <c r="AR29" s="147">
        <v>0</v>
      </c>
      <c r="AS29" s="147">
        <v>0</v>
      </c>
      <c r="AT29" s="147">
        <v>0</v>
      </c>
      <c r="AU29" s="147">
        <v>0</v>
      </c>
      <c r="AV29" s="147">
        <v>0</v>
      </c>
      <c r="AW29" s="147">
        <v>0</v>
      </c>
      <c r="AX29" s="147">
        <v>0</v>
      </c>
      <c r="AY29" s="147">
        <v>0</v>
      </c>
      <c r="AZ29" s="147">
        <v>0</v>
      </c>
      <c r="BA29" s="147">
        <v>0</v>
      </c>
      <c r="BB29" s="147">
        <v>0</v>
      </c>
      <c r="BC29" s="147">
        <v>0</v>
      </c>
      <c r="BD29" s="147">
        <v>0</v>
      </c>
      <c r="BE29" s="147">
        <v>0</v>
      </c>
      <c r="BF29" s="147">
        <v>0</v>
      </c>
      <c r="BG29" s="147">
        <v>0</v>
      </c>
      <c r="BH29" s="147">
        <v>0</v>
      </c>
      <c r="BI29" s="147">
        <v>0</v>
      </c>
      <c r="BJ29" s="147">
        <v>0</v>
      </c>
      <c r="BK29" s="147">
        <v>0</v>
      </c>
      <c r="BL29" s="147">
        <v>0</v>
      </c>
      <c r="BM29" s="147">
        <v>0</v>
      </c>
      <c r="BN29" s="147">
        <v>0</v>
      </c>
      <c r="BO29" s="147">
        <v>0</v>
      </c>
      <c r="BP29" s="147">
        <v>0</v>
      </c>
      <c r="BQ29" s="147">
        <v>0</v>
      </c>
      <c r="BR29" s="147">
        <v>0</v>
      </c>
      <c r="BS29" s="147">
        <v>0</v>
      </c>
      <c r="BT29" s="147">
        <v>0</v>
      </c>
      <c r="BU29" s="147">
        <v>0</v>
      </c>
      <c r="BV29" s="147">
        <v>0</v>
      </c>
      <c r="BW29" s="147">
        <v>0</v>
      </c>
      <c r="BX29" s="147">
        <v>0</v>
      </c>
      <c r="BY29" s="147">
        <v>0</v>
      </c>
      <c r="BZ29" s="147">
        <v>0</v>
      </c>
      <c r="CA29" s="147">
        <v>2</v>
      </c>
      <c r="CB29" s="147">
        <v>4</v>
      </c>
      <c r="CC29" s="147">
        <v>0</v>
      </c>
      <c r="CD29" s="147">
        <v>7</v>
      </c>
      <c r="CE29" s="147">
        <v>0</v>
      </c>
      <c r="CF29" s="147">
        <v>0</v>
      </c>
      <c r="CG29" s="69">
        <v>4</v>
      </c>
      <c r="CH29" s="147">
        <v>-2</v>
      </c>
      <c r="CI29" s="147">
        <v>-1</v>
      </c>
      <c r="CJ29" s="147"/>
      <c r="CK29" s="69"/>
    </row>
    <row r="30" spans="1:89" s="2" customFormat="1" ht="10.8" customHeight="1" x14ac:dyDescent="0.2">
      <c r="A30" s="25" t="s">
        <v>158</v>
      </c>
      <c r="B30" s="147">
        <v>0</v>
      </c>
      <c r="C30" s="147">
        <v>0</v>
      </c>
      <c r="D30" s="147">
        <v>0</v>
      </c>
      <c r="E30" s="147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  <c r="T30" s="147">
        <v>0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v>0</v>
      </c>
      <c r="AA30" s="147">
        <v>0</v>
      </c>
      <c r="AB30" s="147">
        <v>0</v>
      </c>
      <c r="AC30" s="147">
        <v>0</v>
      </c>
      <c r="AD30" s="147">
        <v>0</v>
      </c>
      <c r="AE30" s="147">
        <v>0</v>
      </c>
      <c r="AF30" s="147">
        <v>0</v>
      </c>
      <c r="AG30" s="147">
        <v>0</v>
      </c>
      <c r="AH30" s="147">
        <v>0</v>
      </c>
      <c r="AI30" s="147">
        <v>0</v>
      </c>
      <c r="AJ30" s="147">
        <v>0</v>
      </c>
      <c r="AK30" s="147">
        <v>0</v>
      </c>
      <c r="AL30" s="147">
        <v>0</v>
      </c>
      <c r="AM30" s="147">
        <v>0</v>
      </c>
      <c r="AN30" s="147">
        <v>0</v>
      </c>
      <c r="AO30" s="147">
        <v>0</v>
      </c>
      <c r="AP30" s="147">
        <v>0</v>
      </c>
      <c r="AQ30" s="147">
        <v>0</v>
      </c>
      <c r="AR30" s="147">
        <v>0</v>
      </c>
      <c r="AS30" s="147">
        <v>0</v>
      </c>
      <c r="AT30" s="147">
        <v>-104</v>
      </c>
      <c r="AU30" s="147">
        <v>-40</v>
      </c>
      <c r="AV30" s="147">
        <v>11</v>
      </c>
      <c r="AW30" s="147">
        <v>-93</v>
      </c>
      <c r="AX30" s="147">
        <v>-5</v>
      </c>
      <c r="AY30" s="147">
        <v>28</v>
      </c>
      <c r="AZ30" s="147">
        <v>63</v>
      </c>
      <c r="BA30" s="147">
        <v>-76</v>
      </c>
      <c r="BB30" s="147">
        <v>119</v>
      </c>
      <c r="BC30" s="147">
        <v>241</v>
      </c>
      <c r="BD30" s="147">
        <v>4</v>
      </c>
      <c r="BE30" s="147">
        <v>73</v>
      </c>
      <c r="BF30" s="147">
        <v>188</v>
      </c>
      <c r="BG30" s="147">
        <v>-50</v>
      </c>
      <c r="BH30" s="147">
        <v>24</v>
      </c>
      <c r="BI30" s="147">
        <v>-73</v>
      </c>
      <c r="BJ30" s="147">
        <v>17</v>
      </c>
      <c r="BK30" s="147">
        <v>-10</v>
      </c>
      <c r="BL30" s="147">
        <v>75</v>
      </c>
      <c r="BM30" s="147">
        <v>75</v>
      </c>
      <c r="BN30" s="147">
        <v>3</v>
      </c>
      <c r="BO30" s="147">
        <v>-200</v>
      </c>
      <c r="BP30" s="147">
        <v>238</v>
      </c>
      <c r="BQ30" s="147">
        <v>185</v>
      </c>
      <c r="BR30" s="147">
        <v>-31</v>
      </c>
      <c r="BS30" s="147">
        <v>151</v>
      </c>
      <c r="BT30" s="147">
        <v>11</v>
      </c>
      <c r="BU30" s="147">
        <v>-10</v>
      </c>
      <c r="BV30" s="147">
        <v>-56</v>
      </c>
      <c r="BW30" s="147">
        <v>121</v>
      </c>
      <c r="BX30" s="147">
        <v>10</v>
      </c>
      <c r="BY30" s="147">
        <v>-102</v>
      </c>
      <c r="BZ30" s="147">
        <v>102</v>
      </c>
      <c r="CA30" s="147">
        <v>18</v>
      </c>
      <c r="CB30" s="147">
        <v>125</v>
      </c>
      <c r="CC30" s="147">
        <v>29</v>
      </c>
      <c r="CD30" s="147">
        <v>172</v>
      </c>
      <c r="CE30" s="147">
        <v>347</v>
      </c>
      <c r="CF30" s="147">
        <v>131</v>
      </c>
      <c r="CG30" s="70">
        <v>-306</v>
      </c>
      <c r="CH30" s="147">
        <v>168</v>
      </c>
      <c r="CI30" s="147">
        <v>-73</v>
      </c>
      <c r="CJ30" s="147"/>
      <c r="CK30" s="70"/>
    </row>
    <row r="31" spans="1:89" s="2" customFormat="1" ht="22.95" customHeight="1" x14ac:dyDescent="0.2">
      <c r="A31" s="46" t="s">
        <v>97</v>
      </c>
      <c r="B31" s="69">
        <v>1</v>
      </c>
      <c r="C31" s="69">
        <v>0</v>
      </c>
      <c r="D31" s="69">
        <v>1</v>
      </c>
      <c r="E31" s="69">
        <v>11</v>
      </c>
      <c r="F31" s="69">
        <v>2</v>
      </c>
      <c r="G31" s="69">
        <v>0</v>
      </c>
      <c r="H31" s="69">
        <v>8</v>
      </c>
      <c r="I31" s="69">
        <v>10</v>
      </c>
      <c r="J31" s="69">
        <v>19</v>
      </c>
      <c r="K31" s="69">
        <v>37</v>
      </c>
      <c r="L31" s="69">
        <v>46</v>
      </c>
      <c r="M31" s="69">
        <v>43</v>
      </c>
      <c r="N31" s="69">
        <v>14</v>
      </c>
      <c r="O31" s="69">
        <v>202</v>
      </c>
      <c r="P31" s="69">
        <v>42</v>
      </c>
      <c r="Q31" s="69">
        <v>-39</v>
      </c>
      <c r="R31" s="69">
        <v>-50</v>
      </c>
      <c r="S31" s="69">
        <v>21</v>
      </c>
      <c r="T31" s="69">
        <v>241</v>
      </c>
      <c r="U31" s="69">
        <v>103</v>
      </c>
      <c r="V31" s="69">
        <v>196</v>
      </c>
      <c r="W31" s="69">
        <v>289</v>
      </c>
      <c r="X31" s="69">
        <v>311</v>
      </c>
      <c r="Y31" s="69">
        <v>269</v>
      </c>
      <c r="Z31" s="69">
        <v>104</v>
      </c>
      <c r="AA31" s="69">
        <v>65</v>
      </c>
      <c r="AB31" s="69">
        <v>988</v>
      </c>
      <c r="AC31" s="69">
        <v>353</v>
      </c>
      <c r="AD31" s="69">
        <v>227</v>
      </c>
      <c r="AE31" s="69">
        <v>463</v>
      </c>
      <c r="AF31" s="69">
        <v>1064</v>
      </c>
      <c r="AG31" s="69">
        <v>-453</v>
      </c>
      <c r="AH31" s="69">
        <v>-4</v>
      </c>
      <c r="AI31" s="69">
        <v>137</v>
      </c>
      <c r="AJ31" s="69">
        <v>142</v>
      </c>
      <c r="AK31" s="69">
        <v>85</v>
      </c>
      <c r="AL31" s="69">
        <v>56</v>
      </c>
      <c r="AM31" s="69">
        <v>328</v>
      </c>
      <c r="AN31" s="69">
        <v>132</v>
      </c>
      <c r="AO31" s="69">
        <v>429</v>
      </c>
      <c r="AP31" s="69">
        <v>40</v>
      </c>
      <c r="AQ31" s="69">
        <v>197</v>
      </c>
      <c r="AR31" s="69">
        <v>462</v>
      </c>
      <c r="AS31" s="69">
        <v>387</v>
      </c>
      <c r="AT31" s="69">
        <v>898</v>
      </c>
      <c r="AU31" s="69">
        <v>448</v>
      </c>
      <c r="AV31" s="69">
        <v>714</v>
      </c>
      <c r="AW31" s="69">
        <v>-133</v>
      </c>
      <c r="AX31" s="69">
        <v>298</v>
      </c>
      <c r="AY31" s="69">
        <v>-11</v>
      </c>
      <c r="AZ31" s="69">
        <v>383</v>
      </c>
      <c r="BA31" s="69">
        <v>171</v>
      </c>
      <c r="BB31" s="69">
        <v>47</v>
      </c>
      <c r="BC31" s="69">
        <v>64</v>
      </c>
      <c r="BD31" s="69">
        <v>141</v>
      </c>
      <c r="BE31" s="69">
        <v>-117</v>
      </c>
      <c r="BF31" s="69">
        <v>212</v>
      </c>
      <c r="BG31" s="69">
        <v>-223</v>
      </c>
      <c r="BH31" s="69">
        <v>-655</v>
      </c>
      <c r="BI31" s="69">
        <v>-310</v>
      </c>
      <c r="BJ31" s="69">
        <v>-234</v>
      </c>
      <c r="BK31" s="69">
        <v>-15</v>
      </c>
      <c r="BL31" s="69">
        <v>48</v>
      </c>
      <c r="BM31" s="69">
        <v>95</v>
      </c>
      <c r="BN31" s="69">
        <v>341</v>
      </c>
      <c r="BO31" s="69">
        <v>169</v>
      </c>
      <c r="BP31" s="69">
        <v>91</v>
      </c>
      <c r="BQ31" s="69">
        <v>266</v>
      </c>
      <c r="BR31" s="69">
        <v>27</v>
      </c>
      <c r="BS31" s="69">
        <v>155</v>
      </c>
      <c r="BT31" s="69">
        <v>121</v>
      </c>
      <c r="BU31" s="69">
        <v>102</v>
      </c>
      <c r="BV31" s="69">
        <v>-53</v>
      </c>
      <c r="BW31" s="69">
        <v>244</v>
      </c>
      <c r="BX31" s="69">
        <v>437</v>
      </c>
      <c r="BY31" s="69">
        <v>199</v>
      </c>
      <c r="BZ31" s="69">
        <v>1</v>
      </c>
      <c r="CA31" s="69">
        <v>87</v>
      </c>
      <c r="CB31" s="69">
        <v>177</v>
      </c>
      <c r="CC31" s="69">
        <v>-286</v>
      </c>
      <c r="CD31" s="69">
        <v>-309</v>
      </c>
      <c r="CE31" s="69">
        <v>-256</v>
      </c>
      <c r="CF31" s="69">
        <v>22</v>
      </c>
      <c r="CG31" s="69">
        <v>2028</v>
      </c>
      <c r="CH31" s="69">
        <v>-828</v>
      </c>
      <c r="CI31" s="69">
        <v>106</v>
      </c>
      <c r="CJ31" s="69"/>
      <c r="CK31" s="69"/>
    </row>
    <row r="32" spans="1:89" s="2" customFormat="1" ht="15" customHeight="1" x14ac:dyDescent="0.2">
      <c r="A32" s="25" t="s">
        <v>3</v>
      </c>
      <c r="B32" s="69">
        <v>1</v>
      </c>
      <c r="C32" s="69">
        <v>0</v>
      </c>
      <c r="D32" s="69">
        <v>1</v>
      </c>
      <c r="E32" s="69">
        <v>11</v>
      </c>
      <c r="F32" s="69">
        <v>2</v>
      </c>
      <c r="G32" s="69">
        <v>0</v>
      </c>
      <c r="H32" s="69">
        <v>8</v>
      </c>
      <c r="I32" s="69">
        <v>10</v>
      </c>
      <c r="J32" s="69">
        <v>19</v>
      </c>
      <c r="K32" s="69">
        <v>37</v>
      </c>
      <c r="L32" s="69">
        <v>46</v>
      </c>
      <c r="M32" s="69">
        <v>43</v>
      </c>
      <c r="N32" s="69">
        <v>14</v>
      </c>
      <c r="O32" s="69">
        <v>202</v>
      </c>
      <c r="P32" s="69">
        <v>42</v>
      </c>
      <c r="Q32" s="69">
        <v>-39</v>
      </c>
      <c r="R32" s="69">
        <v>-50</v>
      </c>
      <c r="S32" s="69">
        <v>21</v>
      </c>
      <c r="T32" s="69">
        <v>241</v>
      </c>
      <c r="U32" s="69">
        <v>103</v>
      </c>
      <c r="V32" s="69">
        <v>196</v>
      </c>
      <c r="W32" s="69">
        <v>289</v>
      </c>
      <c r="X32" s="69">
        <v>311</v>
      </c>
      <c r="Y32" s="69">
        <v>269</v>
      </c>
      <c r="Z32" s="69">
        <v>104</v>
      </c>
      <c r="AA32" s="69">
        <v>65</v>
      </c>
      <c r="AB32" s="69">
        <v>988</v>
      </c>
      <c r="AC32" s="69">
        <v>353</v>
      </c>
      <c r="AD32" s="69">
        <v>227</v>
      </c>
      <c r="AE32" s="69">
        <v>463</v>
      </c>
      <c r="AF32" s="69">
        <v>1064</v>
      </c>
      <c r="AG32" s="69">
        <v>-453</v>
      </c>
      <c r="AH32" s="69">
        <v>-4</v>
      </c>
      <c r="AI32" s="69">
        <v>137</v>
      </c>
      <c r="AJ32" s="69">
        <v>142</v>
      </c>
      <c r="AK32" s="69">
        <v>85</v>
      </c>
      <c r="AL32" s="69">
        <v>56</v>
      </c>
      <c r="AM32" s="69">
        <v>328</v>
      </c>
      <c r="AN32" s="69">
        <v>132</v>
      </c>
      <c r="AO32" s="69">
        <v>429</v>
      </c>
      <c r="AP32" s="69">
        <v>40</v>
      </c>
      <c r="AQ32" s="69">
        <v>197</v>
      </c>
      <c r="AR32" s="69">
        <v>462</v>
      </c>
      <c r="AS32" s="69">
        <v>387</v>
      </c>
      <c r="AT32" s="69">
        <v>653</v>
      </c>
      <c r="AU32" s="69">
        <v>309</v>
      </c>
      <c r="AV32" s="69">
        <v>668</v>
      </c>
      <c r="AW32" s="69">
        <v>-45</v>
      </c>
      <c r="AX32" s="69">
        <v>42</v>
      </c>
      <c r="AY32" s="69">
        <v>-63</v>
      </c>
      <c r="AZ32" s="69">
        <v>9</v>
      </c>
      <c r="BA32" s="69">
        <v>115</v>
      </c>
      <c r="BB32" s="69">
        <v>-81</v>
      </c>
      <c r="BC32" s="69">
        <v>46</v>
      </c>
      <c r="BD32" s="69">
        <v>121</v>
      </c>
      <c r="BE32" s="69">
        <v>-166</v>
      </c>
      <c r="BF32" s="69">
        <v>-15</v>
      </c>
      <c r="BG32" s="69">
        <v>-262</v>
      </c>
      <c r="BH32" s="69">
        <v>-671</v>
      </c>
      <c r="BI32" s="69">
        <v>-91</v>
      </c>
      <c r="BJ32" s="69">
        <v>-151</v>
      </c>
      <c r="BK32" s="69">
        <v>-56</v>
      </c>
      <c r="BL32" s="69">
        <v>2</v>
      </c>
      <c r="BM32" s="69">
        <v>41</v>
      </c>
      <c r="BN32" s="69">
        <v>92</v>
      </c>
      <c r="BO32" s="69">
        <v>-2</v>
      </c>
      <c r="BP32" s="69">
        <v>7</v>
      </c>
      <c r="BQ32" s="69">
        <v>81</v>
      </c>
      <c r="BR32" s="69">
        <v>48</v>
      </c>
      <c r="BS32" s="69">
        <v>15</v>
      </c>
      <c r="BT32" s="69">
        <v>-7</v>
      </c>
      <c r="BU32" s="69">
        <v>198</v>
      </c>
      <c r="BV32" s="69">
        <v>213</v>
      </c>
      <c r="BW32" s="69">
        <v>131</v>
      </c>
      <c r="BX32" s="69">
        <v>330</v>
      </c>
      <c r="BY32" s="69">
        <v>439</v>
      </c>
      <c r="BZ32" s="69">
        <v>-132</v>
      </c>
      <c r="CA32" s="69">
        <v>-24</v>
      </c>
      <c r="CB32" s="69">
        <v>194</v>
      </c>
      <c r="CC32" s="69">
        <v>-32</v>
      </c>
      <c r="CD32" s="69">
        <v>-404</v>
      </c>
      <c r="CE32" s="69">
        <v>-93</v>
      </c>
      <c r="CF32" s="69">
        <v>125</v>
      </c>
      <c r="CG32" s="69">
        <v>1516</v>
      </c>
      <c r="CH32" s="69">
        <v>-686</v>
      </c>
      <c r="CI32" s="69">
        <v>110</v>
      </c>
      <c r="CJ32" s="69"/>
      <c r="CK32" s="69"/>
    </row>
    <row r="33" spans="1:89" s="2" customFormat="1" ht="16.2" customHeight="1" x14ac:dyDescent="0.2">
      <c r="A33" s="25" t="s">
        <v>9</v>
      </c>
      <c r="B33" s="147">
        <v>0</v>
      </c>
      <c r="C33" s="147">
        <v>0</v>
      </c>
      <c r="D33" s="147">
        <v>0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7">
        <v>0</v>
      </c>
      <c r="S33" s="147">
        <v>0</v>
      </c>
      <c r="T33" s="147">
        <v>0</v>
      </c>
      <c r="U33" s="147">
        <v>0</v>
      </c>
      <c r="V33" s="147">
        <v>0</v>
      </c>
      <c r="W33" s="147">
        <v>0</v>
      </c>
      <c r="X33" s="147">
        <v>0</v>
      </c>
      <c r="Y33" s="147">
        <v>0</v>
      </c>
      <c r="Z33" s="147">
        <v>0</v>
      </c>
      <c r="AA33" s="147">
        <v>0</v>
      </c>
      <c r="AB33" s="147">
        <v>0</v>
      </c>
      <c r="AC33" s="147">
        <v>0</v>
      </c>
      <c r="AD33" s="147">
        <v>0</v>
      </c>
      <c r="AE33" s="147">
        <v>0</v>
      </c>
      <c r="AF33" s="147">
        <v>0</v>
      </c>
      <c r="AG33" s="147">
        <v>0</v>
      </c>
      <c r="AH33" s="147">
        <v>0</v>
      </c>
      <c r="AI33" s="147">
        <v>0</v>
      </c>
      <c r="AJ33" s="147">
        <v>0</v>
      </c>
      <c r="AK33" s="147">
        <v>0</v>
      </c>
      <c r="AL33" s="147">
        <v>0</v>
      </c>
      <c r="AM33" s="147">
        <v>0</v>
      </c>
      <c r="AN33" s="147">
        <v>0</v>
      </c>
      <c r="AO33" s="147">
        <v>0</v>
      </c>
      <c r="AP33" s="147">
        <v>0</v>
      </c>
      <c r="AQ33" s="147">
        <v>0</v>
      </c>
      <c r="AR33" s="147">
        <v>0</v>
      </c>
      <c r="AS33" s="147">
        <v>0</v>
      </c>
      <c r="AT33" s="147">
        <v>245</v>
      </c>
      <c r="AU33" s="147">
        <v>139</v>
      </c>
      <c r="AV33" s="147">
        <v>46</v>
      </c>
      <c r="AW33" s="147">
        <v>-88</v>
      </c>
      <c r="AX33" s="147">
        <v>256</v>
      </c>
      <c r="AY33" s="147">
        <v>52</v>
      </c>
      <c r="AZ33" s="147">
        <v>374</v>
      </c>
      <c r="BA33" s="147">
        <v>56</v>
      </c>
      <c r="BB33" s="147">
        <v>128</v>
      </c>
      <c r="BC33" s="147">
        <v>18</v>
      </c>
      <c r="BD33" s="147">
        <v>20</v>
      </c>
      <c r="BE33" s="147">
        <v>49</v>
      </c>
      <c r="BF33" s="147">
        <v>227</v>
      </c>
      <c r="BG33" s="147">
        <v>39</v>
      </c>
      <c r="BH33" s="147">
        <v>16</v>
      </c>
      <c r="BI33" s="147">
        <v>-219</v>
      </c>
      <c r="BJ33" s="147">
        <v>-83</v>
      </c>
      <c r="BK33" s="147">
        <v>41</v>
      </c>
      <c r="BL33" s="147">
        <v>46</v>
      </c>
      <c r="BM33" s="147">
        <v>54</v>
      </c>
      <c r="BN33" s="147">
        <v>249</v>
      </c>
      <c r="BO33" s="147">
        <v>171</v>
      </c>
      <c r="BP33" s="147">
        <v>84</v>
      </c>
      <c r="BQ33" s="147">
        <v>185</v>
      </c>
      <c r="BR33" s="147">
        <v>-21</v>
      </c>
      <c r="BS33" s="147">
        <v>140</v>
      </c>
      <c r="BT33" s="147">
        <v>128</v>
      </c>
      <c r="BU33" s="147">
        <v>-96</v>
      </c>
      <c r="BV33" s="147">
        <v>-266</v>
      </c>
      <c r="BW33" s="147">
        <v>113</v>
      </c>
      <c r="BX33" s="147">
        <v>107</v>
      </c>
      <c r="BY33" s="147">
        <v>-240</v>
      </c>
      <c r="BZ33" s="147">
        <v>133</v>
      </c>
      <c r="CA33" s="147">
        <v>111</v>
      </c>
      <c r="CB33" s="147">
        <v>-17</v>
      </c>
      <c r="CC33" s="147">
        <v>-254</v>
      </c>
      <c r="CD33" s="147">
        <v>95</v>
      </c>
      <c r="CE33" s="147">
        <v>-163</v>
      </c>
      <c r="CF33" s="147">
        <v>-103</v>
      </c>
      <c r="CG33" s="69">
        <v>512</v>
      </c>
      <c r="CH33" s="147">
        <v>-142</v>
      </c>
      <c r="CI33" s="147">
        <v>-4</v>
      </c>
      <c r="CJ33" s="147"/>
      <c r="CK33" s="69"/>
    </row>
    <row r="34" spans="1:89" s="2" customFormat="1" ht="22.95" customHeight="1" x14ac:dyDescent="0.2">
      <c r="A34" s="46" t="s">
        <v>192</v>
      </c>
      <c r="B34" s="146">
        <v>0</v>
      </c>
      <c r="C34" s="146">
        <v>0</v>
      </c>
      <c r="D34" s="146">
        <v>0</v>
      </c>
      <c r="E34" s="146">
        <v>0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6">
        <v>0</v>
      </c>
      <c r="R34" s="146">
        <v>0</v>
      </c>
      <c r="S34" s="146">
        <v>0</v>
      </c>
      <c r="T34" s="146">
        <v>0</v>
      </c>
      <c r="U34" s="146">
        <v>0</v>
      </c>
      <c r="V34" s="146">
        <v>0</v>
      </c>
      <c r="W34" s="146">
        <v>0</v>
      </c>
      <c r="X34" s="146">
        <v>0</v>
      </c>
      <c r="Y34" s="146">
        <v>0</v>
      </c>
      <c r="Z34" s="146">
        <v>0</v>
      </c>
      <c r="AA34" s="146">
        <v>0</v>
      </c>
      <c r="AB34" s="146">
        <v>0</v>
      </c>
      <c r="AC34" s="146">
        <v>0</v>
      </c>
      <c r="AD34" s="146">
        <v>0</v>
      </c>
      <c r="AE34" s="146">
        <v>0</v>
      </c>
      <c r="AF34" s="146">
        <v>0</v>
      </c>
      <c r="AG34" s="146">
        <v>0</v>
      </c>
      <c r="AH34" s="146">
        <v>0</v>
      </c>
      <c r="AI34" s="146">
        <v>0</v>
      </c>
      <c r="AJ34" s="146">
        <v>0</v>
      </c>
      <c r="AK34" s="146">
        <v>0</v>
      </c>
      <c r="AL34" s="146">
        <v>0</v>
      </c>
      <c r="AM34" s="146">
        <v>0</v>
      </c>
      <c r="AN34" s="146">
        <v>0</v>
      </c>
      <c r="AO34" s="146">
        <v>0</v>
      </c>
      <c r="AP34" s="146">
        <v>0</v>
      </c>
      <c r="AQ34" s="146">
        <v>0</v>
      </c>
      <c r="AR34" s="146">
        <v>0</v>
      </c>
      <c r="AS34" s="146">
        <v>0</v>
      </c>
      <c r="AT34" s="146">
        <v>0</v>
      </c>
      <c r="AU34" s="146">
        <v>0</v>
      </c>
      <c r="AV34" s="146">
        <v>0</v>
      </c>
      <c r="AW34" s="146">
        <v>0</v>
      </c>
      <c r="AX34" s="146">
        <v>0</v>
      </c>
      <c r="AY34" s="146">
        <v>0</v>
      </c>
      <c r="AZ34" s="146">
        <v>0</v>
      </c>
      <c r="BA34" s="146">
        <v>0</v>
      </c>
      <c r="BB34" s="146">
        <v>0</v>
      </c>
      <c r="BC34" s="146">
        <v>0</v>
      </c>
      <c r="BD34" s="146">
        <v>0</v>
      </c>
      <c r="BE34" s="146">
        <v>0</v>
      </c>
      <c r="BF34" s="146">
        <v>12</v>
      </c>
      <c r="BG34" s="146">
        <v>22</v>
      </c>
      <c r="BH34" s="146">
        <v>89</v>
      </c>
      <c r="BI34" s="146">
        <v>27</v>
      </c>
      <c r="BJ34" s="146">
        <v>-15</v>
      </c>
      <c r="BK34" s="146">
        <v>93</v>
      </c>
      <c r="BL34" s="146">
        <v>98</v>
      </c>
      <c r="BM34" s="146">
        <v>66</v>
      </c>
      <c r="BN34" s="146">
        <v>-39</v>
      </c>
      <c r="BO34" s="146">
        <v>-26</v>
      </c>
      <c r="BP34" s="146">
        <v>69</v>
      </c>
      <c r="BQ34" s="146">
        <v>57</v>
      </c>
      <c r="BR34" s="146">
        <v>123</v>
      </c>
      <c r="BS34" s="146">
        <v>-53</v>
      </c>
      <c r="BT34" s="146">
        <v>273</v>
      </c>
      <c r="BU34" s="146">
        <v>36</v>
      </c>
      <c r="BV34" s="146">
        <v>-8</v>
      </c>
      <c r="BW34" s="146">
        <v>56</v>
      </c>
      <c r="BX34" s="146">
        <v>98</v>
      </c>
      <c r="BY34" s="146">
        <v>108</v>
      </c>
      <c r="BZ34" s="146">
        <v>-32</v>
      </c>
      <c r="CA34" s="146">
        <v>-80</v>
      </c>
      <c r="CB34" s="146">
        <v>-4</v>
      </c>
      <c r="CC34" s="146">
        <v>109</v>
      </c>
      <c r="CD34" s="146">
        <v>-3</v>
      </c>
      <c r="CE34" s="146">
        <v>-149</v>
      </c>
      <c r="CF34" s="146">
        <v>407</v>
      </c>
      <c r="CG34" s="69">
        <v>-200</v>
      </c>
      <c r="CH34" s="146">
        <v>39</v>
      </c>
      <c r="CI34" s="146">
        <v>-28</v>
      </c>
      <c r="CJ34" s="146"/>
      <c r="CK34" s="69"/>
    </row>
    <row r="35" spans="1:89" s="2" customFormat="1" ht="24" customHeight="1" x14ac:dyDescent="0.2">
      <c r="A35" s="25" t="s">
        <v>185</v>
      </c>
      <c r="B35" s="147">
        <v>0</v>
      </c>
      <c r="C35" s="147">
        <v>0</v>
      </c>
      <c r="D35" s="147">
        <v>0</v>
      </c>
      <c r="E35" s="147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7">
        <v>0</v>
      </c>
      <c r="S35" s="147">
        <v>0</v>
      </c>
      <c r="T35" s="147">
        <v>0</v>
      </c>
      <c r="U35" s="147">
        <v>0</v>
      </c>
      <c r="V35" s="147">
        <v>0</v>
      </c>
      <c r="W35" s="147">
        <v>0</v>
      </c>
      <c r="X35" s="147">
        <v>0</v>
      </c>
      <c r="Y35" s="147">
        <v>0</v>
      </c>
      <c r="Z35" s="147">
        <v>0</v>
      </c>
      <c r="AA35" s="147">
        <v>0</v>
      </c>
      <c r="AB35" s="147">
        <v>0</v>
      </c>
      <c r="AC35" s="147">
        <v>0</v>
      </c>
      <c r="AD35" s="147">
        <v>0</v>
      </c>
      <c r="AE35" s="147">
        <v>0</v>
      </c>
      <c r="AF35" s="147">
        <v>0</v>
      </c>
      <c r="AG35" s="147">
        <v>0</v>
      </c>
      <c r="AH35" s="147">
        <v>0</v>
      </c>
      <c r="AI35" s="147">
        <v>0</v>
      </c>
      <c r="AJ35" s="147">
        <v>0</v>
      </c>
      <c r="AK35" s="147">
        <v>0</v>
      </c>
      <c r="AL35" s="147">
        <v>0</v>
      </c>
      <c r="AM35" s="147">
        <v>0</v>
      </c>
      <c r="AN35" s="147">
        <v>0</v>
      </c>
      <c r="AO35" s="147">
        <v>0</v>
      </c>
      <c r="AP35" s="147">
        <v>0</v>
      </c>
      <c r="AQ35" s="147">
        <v>0</v>
      </c>
      <c r="AR35" s="147">
        <v>0</v>
      </c>
      <c r="AS35" s="147">
        <v>0</v>
      </c>
      <c r="AT35" s="147">
        <v>0</v>
      </c>
      <c r="AU35" s="147">
        <v>0</v>
      </c>
      <c r="AV35" s="147">
        <v>0</v>
      </c>
      <c r="AW35" s="147">
        <v>0</v>
      </c>
      <c r="AX35" s="147">
        <v>0</v>
      </c>
      <c r="AY35" s="147">
        <v>0</v>
      </c>
      <c r="AZ35" s="147">
        <v>0</v>
      </c>
      <c r="BA35" s="147">
        <v>0</v>
      </c>
      <c r="BB35" s="147">
        <v>0</v>
      </c>
      <c r="BC35" s="147">
        <v>0</v>
      </c>
      <c r="BD35" s="147">
        <v>0</v>
      </c>
      <c r="BE35" s="147">
        <v>0</v>
      </c>
      <c r="BF35" s="147">
        <v>12</v>
      </c>
      <c r="BG35" s="147">
        <v>22</v>
      </c>
      <c r="BH35" s="147">
        <v>89</v>
      </c>
      <c r="BI35" s="147">
        <v>27</v>
      </c>
      <c r="BJ35" s="147">
        <v>-15</v>
      </c>
      <c r="BK35" s="147">
        <v>93</v>
      </c>
      <c r="BL35" s="147">
        <v>98</v>
      </c>
      <c r="BM35" s="147">
        <v>66</v>
      </c>
      <c r="BN35" s="147">
        <v>-39</v>
      </c>
      <c r="BO35" s="147">
        <v>-26</v>
      </c>
      <c r="BP35" s="147">
        <v>69</v>
      </c>
      <c r="BQ35" s="147">
        <v>43</v>
      </c>
      <c r="BR35" s="147">
        <v>104</v>
      </c>
      <c r="BS35" s="147">
        <v>-68</v>
      </c>
      <c r="BT35" s="147">
        <v>213</v>
      </c>
      <c r="BU35" s="147">
        <v>44</v>
      </c>
      <c r="BV35" s="147">
        <v>-9</v>
      </c>
      <c r="BW35" s="147">
        <v>68</v>
      </c>
      <c r="BX35" s="147">
        <v>91</v>
      </c>
      <c r="BY35" s="147">
        <v>104</v>
      </c>
      <c r="BZ35" s="147">
        <v>-86</v>
      </c>
      <c r="CA35" s="147">
        <v>-75</v>
      </c>
      <c r="CB35" s="147">
        <v>-15</v>
      </c>
      <c r="CC35" s="147">
        <v>111</v>
      </c>
      <c r="CD35" s="147">
        <v>18</v>
      </c>
      <c r="CE35" s="147">
        <v>-197</v>
      </c>
      <c r="CF35" s="147">
        <v>328</v>
      </c>
      <c r="CG35" s="69">
        <v>-206</v>
      </c>
      <c r="CH35" s="147">
        <v>38</v>
      </c>
      <c r="CI35" s="147">
        <v>-32</v>
      </c>
      <c r="CJ35" s="147"/>
      <c r="CK35" s="69"/>
    </row>
    <row r="36" spans="1:89" s="2" customFormat="1" ht="22.2" customHeight="1" x14ac:dyDescent="0.2">
      <c r="A36" s="47" t="s">
        <v>186</v>
      </c>
      <c r="B36" s="148">
        <v>0</v>
      </c>
      <c r="C36" s="148">
        <v>0</v>
      </c>
      <c r="D36" s="148">
        <v>0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0</v>
      </c>
      <c r="R36" s="148">
        <v>0</v>
      </c>
      <c r="S36" s="148">
        <v>0</v>
      </c>
      <c r="T36" s="148">
        <v>0</v>
      </c>
      <c r="U36" s="148">
        <v>0</v>
      </c>
      <c r="V36" s="148">
        <v>0</v>
      </c>
      <c r="W36" s="148">
        <v>0</v>
      </c>
      <c r="X36" s="148">
        <v>0</v>
      </c>
      <c r="Y36" s="148">
        <v>0</v>
      </c>
      <c r="Z36" s="148">
        <v>0</v>
      </c>
      <c r="AA36" s="148">
        <v>0</v>
      </c>
      <c r="AB36" s="148">
        <v>0</v>
      </c>
      <c r="AC36" s="148">
        <v>0</v>
      </c>
      <c r="AD36" s="148"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0</v>
      </c>
      <c r="AM36" s="148">
        <v>0</v>
      </c>
      <c r="AN36" s="148">
        <v>0</v>
      </c>
      <c r="AO36" s="148">
        <v>0</v>
      </c>
      <c r="AP36" s="148">
        <v>0</v>
      </c>
      <c r="AQ36" s="148">
        <v>0</v>
      </c>
      <c r="AR36" s="148">
        <v>0</v>
      </c>
      <c r="AS36" s="148">
        <v>0</v>
      </c>
      <c r="AT36" s="148">
        <v>0</v>
      </c>
      <c r="AU36" s="148">
        <v>0</v>
      </c>
      <c r="AV36" s="148">
        <v>0</v>
      </c>
      <c r="AW36" s="148">
        <v>0</v>
      </c>
      <c r="AX36" s="148">
        <v>0</v>
      </c>
      <c r="AY36" s="148">
        <v>0</v>
      </c>
      <c r="AZ36" s="148">
        <v>0</v>
      </c>
      <c r="BA36" s="148">
        <v>0</v>
      </c>
      <c r="BB36" s="148">
        <v>0</v>
      </c>
      <c r="BC36" s="148">
        <v>0</v>
      </c>
      <c r="BD36" s="148">
        <v>0</v>
      </c>
      <c r="BE36" s="148">
        <v>0</v>
      </c>
      <c r="BF36" s="148">
        <v>0</v>
      </c>
      <c r="BG36" s="148">
        <v>0</v>
      </c>
      <c r="BH36" s="148">
        <v>0</v>
      </c>
      <c r="BI36" s="148">
        <v>0</v>
      </c>
      <c r="BJ36" s="148">
        <v>0</v>
      </c>
      <c r="BK36" s="148">
        <v>0</v>
      </c>
      <c r="BL36" s="148">
        <v>0</v>
      </c>
      <c r="BM36" s="148">
        <v>0</v>
      </c>
      <c r="BN36" s="148">
        <v>0</v>
      </c>
      <c r="BO36" s="148">
        <v>0</v>
      </c>
      <c r="BP36" s="148">
        <v>0</v>
      </c>
      <c r="BQ36" s="148">
        <v>14</v>
      </c>
      <c r="BR36" s="148">
        <v>19</v>
      </c>
      <c r="BS36" s="148">
        <v>15</v>
      </c>
      <c r="BT36" s="148">
        <v>60</v>
      </c>
      <c r="BU36" s="148">
        <v>-8</v>
      </c>
      <c r="BV36" s="148">
        <v>1</v>
      </c>
      <c r="BW36" s="148">
        <v>-12</v>
      </c>
      <c r="BX36" s="148">
        <v>7</v>
      </c>
      <c r="BY36" s="148">
        <v>4</v>
      </c>
      <c r="BZ36" s="148">
        <v>54</v>
      </c>
      <c r="CA36" s="148">
        <v>-5</v>
      </c>
      <c r="CB36" s="148">
        <v>11</v>
      </c>
      <c r="CC36" s="148">
        <v>-2</v>
      </c>
      <c r="CD36" s="148">
        <v>-21</v>
      </c>
      <c r="CE36" s="148">
        <v>48</v>
      </c>
      <c r="CF36" s="148">
        <v>79</v>
      </c>
      <c r="CG36" s="69">
        <v>6</v>
      </c>
      <c r="CH36" s="148">
        <v>1</v>
      </c>
      <c r="CI36" s="148">
        <v>4</v>
      </c>
      <c r="CJ36" s="148"/>
      <c r="CK36" s="69"/>
    </row>
    <row r="37" spans="1:89" s="2" customFormat="1" ht="15" customHeight="1" x14ac:dyDescent="0.25">
      <c r="A37" s="107" t="s">
        <v>19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73"/>
      <c r="CD37" s="173"/>
      <c r="CE37" s="173"/>
      <c r="CF37" s="173"/>
      <c r="CG37" s="173"/>
      <c r="CH37" s="173"/>
      <c r="CI37" s="173"/>
      <c r="CJ37" s="173"/>
      <c r="CK37" s="173"/>
    </row>
    <row r="38" spans="1:89" s="2" customFormat="1" ht="35.4" customHeight="1" x14ac:dyDescent="0.25">
      <c r="A38" s="204" t="s">
        <v>30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9"/>
      <c r="CD38" s="109"/>
      <c r="CE38" s="109"/>
      <c r="CF38" s="109"/>
      <c r="CG38" s="109"/>
      <c r="CH38" s="109"/>
      <c r="CI38" s="109"/>
      <c r="CJ38" s="109"/>
      <c r="CK38" s="109"/>
    </row>
    <row r="39" spans="1:89" s="2" customFormat="1" ht="21.6" customHeight="1" x14ac:dyDescent="0.25">
      <c r="A39" s="212" t="s">
        <v>231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9"/>
      <c r="CD39" s="109"/>
      <c r="CE39" s="109"/>
      <c r="CF39" s="109"/>
      <c r="CG39" s="109"/>
      <c r="CH39" s="109"/>
      <c r="CI39" s="109"/>
      <c r="CJ39" s="109"/>
      <c r="CK39" s="109"/>
    </row>
    <row r="40" spans="1:89" s="2" customFormat="1" ht="22.8" customHeight="1" x14ac:dyDescent="0.25">
      <c r="A40" s="204" t="s">
        <v>230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9"/>
      <c r="CD40" s="109"/>
      <c r="CE40" s="109"/>
      <c r="CF40" s="109"/>
      <c r="CG40" s="109"/>
      <c r="CH40" s="109"/>
      <c r="CI40" s="109"/>
      <c r="CJ40" s="109"/>
      <c r="CK40" s="109"/>
    </row>
    <row r="41" spans="1:89" s="2" customFormat="1" ht="48" customHeight="1" x14ac:dyDescent="0.25">
      <c r="A41" s="260" t="s">
        <v>235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9"/>
      <c r="CD41" s="109"/>
      <c r="CE41" s="109"/>
      <c r="CF41" s="109"/>
      <c r="CG41" s="109"/>
      <c r="CH41" s="109"/>
      <c r="CI41" s="109"/>
      <c r="CJ41" s="109"/>
      <c r="CK41" s="109"/>
    </row>
    <row r="42" spans="1:89" ht="46.2" customHeight="1" x14ac:dyDescent="0.2">
      <c r="A42" s="260" t="s">
        <v>246</v>
      </c>
    </row>
  </sheetData>
  <mergeCells count="22">
    <mergeCell ref="CH4:CK4"/>
    <mergeCell ref="CD4:CG4"/>
    <mergeCell ref="BZ4:CC4"/>
    <mergeCell ref="BN4:BQ4"/>
    <mergeCell ref="BR4:BU4"/>
    <mergeCell ref="BV4:BY4"/>
    <mergeCell ref="BF4:BI4"/>
    <mergeCell ref="BJ4:BM4"/>
    <mergeCell ref="B4:E4"/>
    <mergeCell ref="AL4:AO4"/>
    <mergeCell ref="AP4:AS4"/>
    <mergeCell ref="AT4:AW4"/>
    <mergeCell ref="AX4:BA4"/>
    <mergeCell ref="BB4:BE4"/>
    <mergeCell ref="Z4:AC4"/>
    <mergeCell ref="AD4:AG4"/>
    <mergeCell ref="AH4:AK4"/>
    <mergeCell ref="F4:I4"/>
    <mergeCell ref="J4:M4"/>
    <mergeCell ref="N4:Q4"/>
    <mergeCell ref="R4:U4"/>
    <mergeCell ref="V4:Y4"/>
  </mergeCells>
  <hyperlinks>
    <hyperlink ref="A1" location="'1'!A1" display="до змісту"/>
  </hyperlinks>
  <pageMargins left="0.23622047244094491" right="0.23622047244094491" top="0.74803149606299213" bottom="0.74803149606299213" header="0.31496062992125984" footer="0.31496062992125984"/>
  <pageSetup paperSize="9" scale="58" orientation="landscape" r:id="rId1"/>
  <headerFooter>
    <oddHeader xml:space="preserve">&amp;RНаціональний банк України 
</oddHeader>
    <oddFooter>&amp;LДепартамент статистики та звітності, Управління статистики зовнішнього сектору</oddFooter>
  </headerFooter>
  <colBreaks count="1" manualBreakCount="1">
    <brk id="87" min="1" max="41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6"/>
  <sheetViews>
    <sheetView zoomScaleNormal="100" zoomScaleSheetLayoutView="85" workbookViewId="0">
      <pane xSplit="1" ySplit="4" topLeftCell="BZ5" activePane="bottomRight" state="frozen"/>
      <selection pane="topRight" activeCell="B1" sqref="B1"/>
      <selection pane="bottomLeft" activeCell="A4" sqref="A4"/>
      <selection pane="bottomRight"/>
    </sheetView>
  </sheetViews>
  <sheetFormatPr defaultColWidth="8.6640625" defaultRowHeight="11.4" outlineLevelCol="1" x14ac:dyDescent="0.2"/>
  <cols>
    <col min="1" max="1" width="46.6640625" style="14" customWidth="1"/>
    <col min="2" max="58" width="9.88671875" style="14" hidden="1" customWidth="1" outlineLevel="1"/>
    <col min="59" max="59" width="9.88671875" style="14" customWidth="1" collapsed="1"/>
    <col min="60" max="86" width="9.88671875" style="14" customWidth="1"/>
    <col min="87" max="88" width="10.5546875" style="14" customWidth="1"/>
    <col min="89" max="90" width="9.88671875" style="14" hidden="1" customWidth="1"/>
    <col min="91" max="16384" width="8.6640625" style="14"/>
  </cols>
  <sheetData>
    <row r="1" spans="1:90" ht="13.2" x14ac:dyDescent="0.2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</row>
    <row r="2" spans="1:90" s="2" customFormat="1" ht="15.6" x14ac:dyDescent="0.2">
      <c r="A2" s="136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</row>
    <row r="3" spans="1:90" s="2" customFormat="1" ht="13.35" customHeight="1" x14ac:dyDescent="0.25">
      <c r="A3" s="135" t="s">
        <v>36</v>
      </c>
      <c r="B3" s="103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</row>
    <row r="4" spans="1:90" s="2" customFormat="1" ht="20.100000000000001" customHeight="1" x14ac:dyDescent="0.2">
      <c r="A4" s="13"/>
      <c r="B4" s="28">
        <v>36891</v>
      </c>
      <c r="C4" s="28">
        <v>36981</v>
      </c>
      <c r="D4" s="28">
        <v>37072</v>
      </c>
      <c r="E4" s="28">
        <v>37164</v>
      </c>
      <c r="F4" s="28">
        <v>37256</v>
      </c>
      <c r="G4" s="28">
        <v>37346</v>
      </c>
      <c r="H4" s="28">
        <v>37437</v>
      </c>
      <c r="I4" s="28">
        <v>37529</v>
      </c>
      <c r="J4" s="28">
        <v>37621</v>
      </c>
      <c r="K4" s="28">
        <v>37711</v>
      </c>
      <c r="L4" s="28">
        <v>37802</v>
      </c>
      <c r="M4" s="28">
        <v>37894</v>
      </c>
      <c r="N4" s="28">
        <v>37986</v>
      </c>
      <c r="O4" s="28">
        <v>38077</v>
      </c>
      <c r="P4" s="28">
        <v>38168</v>
      </c>
      <c r="Q4" s="28">
        <v>38260</v>
      </c>
      <c r="R4" s="28">
        <v>38352</v>
      </c>
      <c r="S4" s="28">
        <v>38442</v>
      </c>
      <c r="T4" s="28">
        <v>38533</v>
      </c>
      <c r="U4" s="28">
        <v>38625</v>
      </c>
      <c r="V4" s="28">
        <v>38717</v>
      </c>
      <c r="W4" s="28">
        <v>38807</v>
      </c>
      <c r="X4" s="28">
        <v>38898</v>
      </c>
      <c r="Y4" s="28">
        <v>38990</v>
      </c>
      <c r="Z4" s="28">
        <v>39082</v>
      </c>
      <c r="AA4" s="28">
        <v>39172</v>
      </c>
      <c r="AB4" s="28">
        <v>39263</v>
      </c>
      <c r="AC4" s="28">
        <v>39355</v>
      </c>
      <c r="AD4" s="28">
        <v>39447</v>
      </c>
      <c r="AE4" s="28">
        <v>39538</v>
      </c>
      <c r="AF4" s="28">
        <v>39629</v>
      </c>
      <c r="AG4" s="28">
        <v>39721</v>
      </c>
      <c r="AH4" s="28">
        <v>39813</v>
      </c>
      <c r="AI4" s="28">
        <v>39903</v>
      </c>
      <c r="AJ4" s="28">
        <v>39994</v>
      </c>
      <c r="AK4" s="28">
        <v>40086</v>
      </c>
      <c r="AL4" s="28">
        <v>40178</v>
      </c>
      <c r="AM4" s="28">
        <v>40268</v>
      </c>
      <c r="AN4" s="28">
        <v>40359</v>
      </c>
      <c r="AO4" s="28">
        <v>40451</v>
      </c>
      <c r="AP4" s="28">
        <v>40543</v>
      </c>
      <c r="AQ4" s="28">
        <v>40633</v>
      </c>
      <c r="AR4" s="28">
        <v>40724</v>
      </c>
      <c r="AS4" s="28">
        <v>40816</v>
      </c>
      <c r="AT4" s="28">
        <v>40908</v>
      </c>
      <c r="AU4" s="28">
        <v>40999</v>
      </c>
      <c r="AV4" s="28">
        <v>41090</v>
      </c>
      <c r="AW4" s="28">
        <v>41182</v>
      </c>
      <c r="AX4" s="28">
        <v>41274</v>
      </c>
      <c r="AY4" s="28">
        <v>41364</v>
      </c>
      <c r="AZ4" s="28">
        <v>41455</v>
      </c>
      <c r="BA4" s="28">
        <v>41547</v>
      </c>
      <c r="BB4" s="28">
        <v>41639</v>
      </c>
      <c r="BC4" s="28">
        <v>41729</v>
      </c>
      <c r="BD4" s="28">
        <v>41820</v>
      </c>
      <c r="BE4" s="28">
        <v>41912</v>
      </c>
      <c r="BF4" s="28">
        <v>42004</v>
      </c>
      <c r="BG4" s="28">
        <v>42094</v>
      </c>
      <c r="BH4" s="28">
        <v>42185</v>
      </c>
      <c r="BI4" s="28">
        <v>42277</v>
      </c>
      <c r="BJ4" s="211">
        <v>42369</v>
      </c>
      <c r="BK4" s="28">
        <v>42460</v>
      </c>
      <c r="BL4" s="28">
        <v>42551</v>
      </c>
      <c r="BM4" s="28">
        <v>42643</v>
      </c>
      <c r="BN4" s="211">
        <v>42735</v>
      </c>
      <c r="BO4" s="28">
        <v>42825</v>
      </c>
      <c r="BP4" s="28">
        <v>42916</v>
      </c>
      <c r="BQ4" s="28">
        <v>43008</v>
      </c>
      <c r="BR4" s="211">
        <v>43100</v>
      </c>
      <c r="BS4" s="28">
        <v>43190</v>
      </c>
      <c r="BT4" s="28">
        <v>43281</v>
      </c>
      <c r="BU4" s="28">
        <v>43373</v>
      </c>
      <c r="BV4" s="211">
        <v>43465</v>
      </c>
      <c r="BW4" s="28">
        <v>43555</v>
      </c>
      <c r="BX4" s="28">
        <v>43646</v>
      </c>
      <c r="BY4" s="28">
        <v>43738</v>
      </c>
      <c r="BZ4" s="211">
        <v>43830</v>
      </c>
      <c r="CA4" s="28">
        <v>43921</v>
      </c>
      <c r="CB4" s="28">
        <v>44012</v>
      </c>
      <c r="CC4" s="28">
        <v>44104</v>
      </c>
      <c r="CD4" s="211">
        <v>44196</v>
      </c>
      <c r="CE4" s="28">
        <v>44286</v>
      </c>
      <c r="CF4" s="28">
        <v>44377</v>
      </c>
      <c r="CG4" s="28">
        <v>44469</v>
      </c>
      <c r="CH4" s="211" t="s">
        <v>225</v>
      </c>
      <c r="CI4" s="28" t="s">
        <v>234</v>
      </c>
      <c r="CJ4" s="28" t="s">
        <v>242</v>
      </c>
      <c r="CK4" s="28">
        <v>44834</v>
      </c>
      <c r="CL4" s="211">
        <v>44926</v>
      </c>
    </row>
    <row r="5" spans="1:90" s="58" customFormat="1" ht="17.25" customHeight="1" x14ac:dyDescent="0.2">
      <c r="A5" s="57" t="s">
        <v>81</v>
      </c>
      <c r="B5" s="66">
        <v>-3705</v>
      </c>
      <c r="C5" s="66">
        <v>-3917</v>
      </c>
      <c r="D5" s="66">
        <v>-4231</v>
      </c>
      <c r="E5" s="66">
        <v>-4354</v>
      </c>
      <c r="F5" s="66">
        <v>-4645</v>
      </c>
      <c r="G5" s="66">
        <v>-4766</v>
      </c>
      <c r="H5" s="66">
        <v>-4937</v>
      </c>
      <c r="I5" s="66">
        <v>-5111</v>
      </c>
      <c r="J5" s="66">
        <v>-5780</v>
      </c>
      <c r="K5" s="66">
        <v>-6047</v>
      </c>
      <c r="L5" s="66">
        <v>-6584</v>
      </c>
      <c r="M5" s="66">
        <v>-6993</v>
      </c>
      <c r="N5" s="66">
        <v>-7400</v>
      </c>
      <c r="O5" s="66">
        <v>-7713</v>
      </c>
      <c r="P5" s="66">
        <v>-8282</v>
      </c>
      <c r="Q5" s="66">
        <v>-8677</v>
      </c>
      <c r="R5" s="66">
        <v>-9408</v>
      </c>
      <c r="S5" s="66">
        <v>-9592</v>
      </c>
      <c r="T5" s="66">
        <v>-9858</v>
      </c>
      <c r="U5" s="66">
        <v>-10302</v>
      </c>
      <c r="V5" s="66">
        <v>-16741</v>
      </c>
      <c r="W5" s="66">
        <v>-17812</v>
      </c>
      <c r="X5" s="66">
        <v>-19506</v>
      </c>
      <c r="Y5" s="66">
        <v>-21335</v>
      </c>
      <c r="Z5" s="66">
        <v>-22781</v>
      </c>
      <c r="AA5" s="66">
        <v>-24560</v>
      </c>
      <c r="AB5" s="66">
        <v>-26521</v>
      </c>
      <c r="AC5" s="66">
        <v>-30626</v>
      </c>
      <c r="AD5" s="66">
        <v>-31982</v>
      </c>
      <c r="AE5" s="66">
        <v>-36882</v>
      </c>
      <c r="AF5" s="66">
        <v>-40261</v>
      </c>
      <c r="AG5" s="66">
        <v>-42984</v>
      </c>
      <c r="AH5" s="66">
        <v>-39992</v>
      </c>
      <c r="AI5" s="66">
        <v>-40539</v>
      </c>
      <c r="AJ5" s="66">
        <v>-42803</v>
      </c>
      <c r="AK5" s="66">
        <v>-43842</v>
      </c>
      <c r="AL5" s="66">
        <v>-39484</v>
      </c>
      <c r="AM5" s="66">
        <v>-45045</v>
      </c>
      <c r="AN5" s="66">
        <v>-41384</v>
      </c>
      <c r="AO5" s="66">
        <v>-43319</v>
      </c>
      <c r="AP5" s="66">
        <v>-46324</v>
      </c>
      <c r="AQ5" s="66">
        <v>-47944</v>
      </c>
      <c r="AR5" s="66">
        <v>-47872</v>
      </c>
      <c r="AS5" s="66">
        <v>-48580</v>
      </c>
      <c r="AT5" s="66">
        <v>-52075</v>
      </c>
      <c r="AU5" s="66">
        <v>-54887</v>
      </c>
      <c r="AV5" s="66">
        <v>-54387</v>
      </c>
      <c r="AW5" s="66">
        <v>-53540</v>
      </c>
      <c r="AX5" s="66">
        <v>-57409</v>
      </c>
      <c r="AY5" s="66">
        <v>-56755</v>
      </c>
      <c r="AZ5" s="66">
        <v>-56573</v>
      </c>
      <c r="BA5" s="66">
        <v>-58267</v>
      </c>
      <c r="BB5" s="66">
        <v>-59206</v>
      </c>
      <c r="BC5" s="66">
        <v>-51569</v>
      </c>
      <c r="BD5" s="66">
        <v>-49683</v>
      </c>
      <c r="BE5" s="66">
        <v>-46435</v>
      </c>
      <c r="BF5" s="66">
        <v>-42251</v>
      </c>
      <c r="BG5" s="66">
        <v>-41768</v>
      </c>
      <c r="BH5" s="66">
        <v>-47566</v>
      </c>
      <c r="BI5" s="66">
        <v>-48549</v>
      </c>
      <c r="BJ5" s="250">
        <v>-45429</v>
      </c>
      <c r="BK5" s="66">
        <v>-45049</v>
      </c>
      <c r="BL5" s="66">
        <v>-47835</v>
      </c>
      <c r="BM5" s="66">
        <v>-48679</v>
      </c>
      <c r="BN5" s="250">
        <v>-47165</v>
      </c>
      <c r="BO5" s="66">
        <v>-47472</v>
      </c>
      <c r="BP5" s="66">
        <v>-48988</v>
      </c>
      <c r="BQ5" s="66">
        <v>-48979</v>
      </c>
      <c r="BR5" s="250">
        <v>-47021</v>
      </c>
      <c r="BS5" s="66">
        <v>-48535</v>
      </c>
      <c r="BT5" s="66">
        <v>-48043</v>
      </c>
      <c r="BU5" s="66">
        <v>-46025</v>
      </c>
      <c r="BV5" s="250">
        <v>-46305</v>
      </c>
      <c r="BW5" s="66">
        <v>-46561</v>
      </c>
      <c r="BX5" s="66">
        <v>-48486</v>
      </c>
      <c r="BY5" s="66">
        <v>-51179</v>
      </c>
      <c r="BZ5" s="250">
        <v>-52467</v>
      </c>
      <c r="CA5" s="66">
        <v>-47666</v>
      </c>
      <c r="CB5" s="66">
        <v>-51059</v>
      </c>
      <c r="CC5" s="66">
        <v>-50107</v>
      </c>
      <c r="CD5" s="250">
        <v>-51184</v>
      </c>
      <c r="CE5" s="66">
        <v>-55763</v>
      </c>
      <c r="CF5" s="66">
        <v>-58045</v>
      </c>
      <c r="CG5" s="66">
        <v>-61145</v>
      </c>
      <c r="CH5" s="250">
        <v>-64458</v>
      </c>
      <c r="CI5" s="66">
        <v>-56335</v>
      </c>
      <c r="CJ5" s="66">
        <v>-55732</v>
      </c>
      <c r="CK5" s="66"/>
      <c r="CL5" s="250"/>
    </row>
    <row r="6" spans="1:90" s="7" customFormat="1" ht="17.25" customHeight="1" x14ac:dyDescent="0.2">
      <c r="A6" s="75" t="s">
        <v>82</v>
      </c>
      <c r="B6" s="67">
        <v>-178</v>
      </c>
      <c r="C6" s="67">
        <v>-182</v>
      </c>
      <c r="D6" s="67">
        <v>-185</v>
      </c>
      <c r="E6" s="67">
        <v>-187</v>
      </c>
      <c r="F6" s="67">
        <v>-323</v>
      </c>
      <c r="G6" s="67">
        <v>-324</v>
      </c>
      <c r="H6" s="67">
        <v>-321</v>
      </c>
      <c r="I6" s="67">
        <v>-311</v>
      </c>
      <c r="J6" s="67">
        <v>-378</v>
      </c>
      <c r="K6" s="67">
        <v>-403</v>
      </c>
      <c r="L6" s="67">
        <v>-393</v>
      </c>
      <c r="M6" s="67">
        <v>-393</v>
      </c>
      <c r="N6" s="67">
        <v>-451</v>
      </c>
      <c r="O6" s="67">
        <v>-464</v>
      </c>
      <c r="P6" s="67">
        <v>-573</v>
      </c>
      <c r="Q6" s="67">
        <v>-592</v>
      </c>
      <c r="R6" s="67">
        <v>-633</v>
      </c>
      <c r="S6" s="67">
        <v>-650</v>
      </c>
      <c r="T6" s="67">
        <v>-648</v>
      </c>
      <c r="U6" s="67">
        <v>-665</v>
      </c>
      <c r="V6" s="67">
        <v>-1835</v>
      </c>
      <c r="W6" s="67">
        <v>-1911</v>
      </c>
      <c r="X6" s="67">
        <v>-2408</v>
      </c>
      <c r="Y6" s="67">
        <v>-3053</v>
      </c>
      <c r="Z6" s="67">
        <v>-3500</v>
      </c>
      <c r="AA6" s="67">
        <v>-3823</v>
      </c>
      <c r="AB6" s="67">
        <v>-4632</v>
      </c>
      <c r="AC6" s="67">
        <v>-5906</v>
      </c>
      <c r="AD6" s="67">
        <v>-6735</v>
      </c>
      <c r="AE6" s="67">
        <v>-10784</v>
      </c>
      <c r="AF6" s="67">
        <v>-12327</v>
      </c>
      <c r="AG6" s="67">
        <v>-12742</v>
      </c>
      <c r="AH6" s="67">
        <v>-12450</v>
      </c>
      <c r="AI6" s="67">
        <v>-12937</v>
      </c>
      <c r="AJ6" s="67">
        <v>-13420</v>
      </c>
      <c r="AK6" s="67">
        <v>-13514</v>
      </c>
      <c r="AL6" s="67">
        <v>-14370</v>
      </c>
      <c r="AM6" s="67">
        <v>-14570</v>
      </c>
      <c r="AN6" s="67">
        <v>-14953</v>
      </c>
      <c r="AO6" s="67">
        <v>-13048</v>
      </c>
      <c r="AP6" s="67">
        <v>-17036</v>
      </c>
      <c r="AQ6" s="67">
        <v>-16968</v>
      </c>
      <c r="AR6" s="67">
        <v>-17284</v>
      </c>
      <c r="AS6" s="67">
        <v>-18145</v>
      </c>
      <c r="AT6" s="67">
        <v>-18140</v>
      </c>
      <c r="AU6" s="67">
        <v>-18141</v>
      </c>
      <c r="AV6" s="67">
        <v>-18236</v>
      </c>
      <c r="AW6" s="67">
        <v>-17580</v>
      </c>
      <c r="AX6" s="67">
        <v>-18277</v>
      </c>
      <c r="AY6" s="67">
        <v>-18079</v>
      </c>
      <c r="AZ6" s="67">
        <v>-17113</v>
      </c>
      <c r="BA6" s="67">
        <v>-17314</v>
      </c>
      <c r="BB6" s="67">
        <v>-16954.721000000001</v>
      </c>
      <c r="BC6" s="67">
        <v>-14885.021000000001</v>
      </c>
      <c r="BD6" s="67">
        <v>-14616.221</v>
      </c>
      <c r="BE6" s="67">
        <v>-14323.421</v>
      </c>
      <c r="BF6" s="67">
        <v>-6296.2999999999993</v>
      </c>
      <c r="BG6" s="67">
        <v>-4332</v>
      </c>
      <c r="BH6" s="67">
        <v>-5269</v>
      </c>
      <c r="BI6" s="67">
        <v>-5383</v>
      </c>
      <c r="BJ6" s="67">
        <v>-5297</v>
      </c>
      <c r="BK6" s="67">
        <v>-4187</v>
      </c>
      <c r="BL6" s="67">
        <v>-5412</v>
      </c>
      <c r="BM6" s="67">
        <v>-5724</v>
      </c>
      <c r="BN6" s="67">
        <v>-5662</v>
      </c>
      <c r="BO6" s="67">
        <v>-3645</v>
      </c>
      <c r="BP6" s="67">
        <v>-3834</v>
      </c>
      <c r="BQ6" s="67">
        <v>-3879</v>
      </c>
      <c r="BR6" s="67">
        <v>-3533</v>
      </c>
      <c r="BS6" s="67">
        <v>-3684</v>
      </c>
      <c r="BT6" s="67">
        <v>-3686</v>
      </c>
      <c r="BU6" s="67">
        <v>-3576</v>
      </c>
      <c r="BV6" s="67">
        <v>-3155</v>
      </c>
      <c r="BW6" s="67">
        <v>-3538.4551499326012</v>
      </c>
      <c r="BX6" s="67">
        <v>-3595.1374664560785</v>
      </c>
      <c r="BY6" s="67">
        <v>-4093.232131020005</v>
      </c>
      <c r="BZ6" s="67">
        <v>-4400.0172332412967</v>
      </c>
      <c r="CA6" s="67">
        <v>-3817.4043927432804</v>
      </c>
      <c r="CB6" s="67">
        <v>-4154.1941264114594</v>
      </c>
      <c r="CC6" s="67">
        <v>-3771</v>
      </c>
      <c r="CD6" s="67">
        <v>-3877.0303767338883</v>
      </c>
      <c r="CE6" s="67">
        <v>-4122</v>
      </c>
      <c r="CF6" s="67">
        <v>-4253.5</v>
      </c>
      <c r="CG6" s="67">
        <v>-4706</v>
      </c>
      <c r="CH6" s="67">
        <v>-4870</v>
      </c>
      <c r="CI6" s="67">
        <v>-3517</v>
      </c>
      <c r="CJ6" s="67">
        <v>-3483</v>
      </c>
      <c r="CK6" s="67"/>
      <c r="CL6" s="67"/>
    </row>
    <row r="7" spans="1:90" s="2" customFormat="1" ht="17.25" customHeight="1" x14ac:dyDescent="0.2">
      <c r="A7" s="48" t="s">
        <v>83</v>
      </c>
      <c r="B7" s="73">
        <v>32</v>
      </c>
      <c r="C7" s="73">
        <v>31</v>
      </c>
      <c r="D7" s="73">
        <v>30</v>
      </c>
      <c r="E7" s="73">
        <v>31</v>
      </c>
      <c r="F7" s="73">
        <v>32</v>
      </c>
      <c r="G7" s="73">
        <v>31</v>
      </c>
      <c r="H7" s="73">
        <v>38</v>
      </c>
      <c r="I7" s="73">
        <v>38</v>
      </c>
      <c r="J7" s="73">
        <v>43</v>
      </c>
      <c r="K7" s="73">
        <v>44</v>
      </c>
      <c r="L7" s="73">
        <v>49</v>
      </c>
      <c r="M7" s="73">
        <v>50</v>
      </c>
      <c r="N7" s="73">
        <v>53</v>
      </c>
      <c r="O7" s="73">
        <v>58</v>
      </c>
      <c r="P7" s="73">
        <v>57</v>
      </c>
      <c r="Q7" s="73">
        <v>57</v>
      </c>
      <c r="R7" s="73">
        <v>61</v>
      </c>
      <c r="S7" s="73">
        <v>61</v>
      </c>
      <c r="T7" s="73">
        <v>61</v>
      </c>
      <c r="U7" s="73">
        <v>61</v>
      </c>
      <c r="V7" s="73">
        <v>61</v>
      </c>
      <c r="W7" s="73">
        <v>61</v>
      </c>
      <c r="X7" s="73">
        <v>61</v>
      </c>
      <c r="Y7" s="73">
        <v>61</v>
      </c>
      <c r="Z7" s="73">
        <v>61</v>
      </c>
      <c r="AA7" s="73">
        <v>71</v>
      </c>
      <c r="AB7" s="73">
        <v>81</v>
      </c>
      <c r="AC7" s="73">
        <v>91</v>
      </c>
      <c r="AD7" s="73">
        <v>101</v>
      </c>
      <c r="AE7" s="73">
        <v>111</v>
      </c>
      <c r="AF7" s="73">
        <v>121</v>
      </c>
      <c r="AG7" s="73">
        <v>131</v>
      </c>
      <c r="AH7" s="73">
        <v>145</v>
      </c>
      <c r="AI7" s="73">
        <v>156</v>
      </c>
      <c r="AJ7" s="73">
        <v>160</v>
      </c>
      <c r="AK7" s="73">
        <v>165</v>
      </c>
      <c r="AL7" s="73">
        <v>169</v>
      </c>
      <c r="AM7" s="73">
        <v>175</v>
      </c>
      <c r="AN7" s="73">
        <v>185</v>
      </c>
      <c r="AO7" s="73">
        <v>195</v>
      </c>
      <c r="AP7" s="73">
        <v>202</v>
      </c>
      <c r="AQ7" s="73">
        <v>197</v>
      </c>
      <c r="AR7" s="73">
        <v>189</v>
      </c>
      <c r="AS7" s="73">
        <v>182</v>
      </c>
      <c r="AT7" s="73">
        <v>172</v>
      </c>
      <c r="AU7" s="73">
        <v>202</v>
      </c>
      <c r="AV7" s="73">
        <v>230</v>
      </c>
      <c r="AW7" s="73">
        <v>250</v>
      </c>
      <c r="AX7" s="73">
        <v>281</v>
      </c>
      <c r="AY7" s="73">
        <v>270</v>
      </c>
      <c r="AZ7" s="73">
        <v>261</v>
      </c>
      <c r="BA7" s="73">
        <v>242</v>
      </c>
      <c r="BB7" s="73">
        <v>222</v>
      </c>
      <c r="BC7" s="73">
        <v>205</v>
      </c>
      <c r="BD7" s="73">
        <v>181</v>
      </c>
      <c r="BE7" s="73">
        <v>133</v>
      </c>
      <c r="BF7" s="73">
        <v>125</v>
      </c>
      <c r="BG7" s="73">
        <v>78</v>
      </c>
      <c r="BH7" s="73">
        <v>81</v>
      </c>
      <c r="BI7" s="73">
        <v>81</v>
      </c>
      <c r="BJ7" s="67">
        <v>74</v>
      </c>
      <c r="BK7" s="73">
        <v>76</v>
      </c>
      <c r="BL7" s="73">
        <v>75</v>
      </c>
      <c r="BM7" s="73">
        <v>75</v>
      </c>
      <c r="BN7" s="67">
        <v>73</v>
      </c>
      <c r="BO7" s="73">
        <v>74</v>
      </c>
      <c r="BP7" s="73">
        <v>78</v>
      </c>
      <c r="BQ7" s="73">
        <v>81</v>
      </c>
      <c r="BR7" s="67">
        <v>63</v>
      </c>
      <c r="BS7" s="73">
        <v>80</v>
      </c>
      <c r="BT7" s="73">
        <v>76</v>
      </c>
      <c r="BU7" s="73">
        <v>75</v>
      </c>
      <c r="BV7" s="67">
        <v>74</v>
      </c>
      <c r="BW7" s="73">
        <v>73</v>
      </c>
      <c r="BX7" s="73">
        <v>74</v>
      </c>
      <c r="BY7" s="73">
        <v>71</v>
      </c>
      <c r="BZ7" s="67">
        <v>71</v>
      </c>
      <c r="CA7" s="73">
        <v>68</v>
      </c>
      <c r="CB7" s="73">
        <v>72</v>
      </c>
      <c r="CC7" s="73">
        <v>75</v>
      </c>
      <c r="CD7" s="67">
        <v>79.78593507954136</v>
      </c>
      <c r="CE7" s="73">
        <v>77</v>
      </c>
      <c r="CF7" s="73">
        <v>78.5</v>
      </c>
      <c r="CG7" s="73">
        <v>76</v>
      </c>
      <c r="CH7" s="67">
        <v>81</v>
      </c>
      <c r="CI7" s="73">
        <v>65</v>
      </c>
      <c r="CJ7" s="73">
        <v>65</v>
      </c>
      <c r="CK7" s="73"/>
      <c r="CL7" s="67"/>
    </row>
    <row r="8" spans="1:90" s="50" customFormat="1" ht="16.2" customHeight="1" x14ac:dyDescent="0.2">
      <c r="A8" s="152" t="s">
        <v>84</v>
      </c>
      <c r="B8" s="68">
        <v>32</v>
      </c>
      <c r="C8" s="68">
        <v>31</v>
      </c>
      <c r="D8" s="68">
        <v>30</v>
      </c>
      <c r="E8" s="68">
        <v>31</v>
      </c>
      <c r="F8" s="68">
        <v>32</v>
      </c>
      <c r="G8" s="68">
        <v>31</v>
      </c>
      <c r="H8" s="68">
        <v>38</v>
      </c>
      <c r="I8" s="68">
        <v>38</v>
      </c>
      <c r="J8" s="68">
        <v>43</v>
      </c>
      <c r="K8" s="68">
        <v>44</v>
      </c>
      <c r="L8" s="68">
        <v>49</v>
      </c>
      <c r="M8" s="68">
        <v>50</v>
      </c>
      <c r="N8" s="68">
        <v>53</v>
      </c>
      <c r="O8" s="68">
        <v>58</v>
      </c>
      <c r="P8" s="68">
        <v>57</v>
      </c>
      <c r="Q8" s="68">
        <v>57</v>
      </c>
      <c r="R8" s="68">
        <v>61</v>
      </c>
      <c r="S8" s="68">
        <v>61</v>
      </c>
      <c r="T8" s="68">
        <v>61</v>
      </c>
      <c r="U8" s="68">
        <v>61</v>
      </c>
      <c r="V8" s="68">
        <v>61</v>
      </c>
      <c r="W8" s="68">
        <v>61</v>
      </c>
      <c r="X8" s="68">
        <v>61</v>
      </c>
      <c r="Y8" s="68">
        <v>61</v>
      </c>
      <c r="Z8" s="68">
        <v>61</v>
      </c>
      <c r="AA8" s="68">
        <v>71</v>
      </c>
      <c r="AB8" s="68">
        <v>81</v>
      </c>
      <c r="AC8" s="68">
        <v>91</v>
      </c>
      <c r="AD8" s="68">
        <v>101</v>
      </c>
      <c r="AE8" s="68">
        <v>111</v>
      </c>
      <c r="AF8" s="68">
        <v>121</v>
      </c>
      <c r="AG8" s="68">
        <v>131</v>
      </c>
      <c r="AH8" s="68">
        <v>145</v>
      </c>
      <c r="AI8" s="68">
        <v>156</v>
      </c>
      <c r="AJ8" s="68">
        <v>160</v>
      </c>
      <c r="AK8" s="68">
        <v>165</v>
      </c>
      <c r="AL8" s="68">
        <v>169</v>
      </c>
      <c r="AM8" s="68">
        <v>175</v>
      </c>
      <c r="AN8" s="68">
        <v>185</v>
      </c>
      <c r="AO8" s="68">
        <v>195</v>
      </c>
      <c r="AP8" s="68">
        <v>202</v>
      </c>
      <c r="AQ8" s="68">
        <v>197</v>
      </c>
      <c r="AR8" s="68">
        <v>189</v>
      </c>
      <c r="AS8" s="68">
        <v>182</v>
      </c>
      <c r="AT8" s="68">
        <v>172</v>
      </c>
      <c r="AU8" s="68">
        <v>202</v>
      </c>
      <c r="AV8" s="68">
        <v>230</v>
      </c>
      <c r="AW8" s="68">
        <v>250</v>
      </c>
      <c r="AX8" s="68">
        <v>281</v>
      </c>
      <c r="AY8" s="68">
        <v>270</v>
      </c>
      <c r="AZ8" s="68">
        <v>261</v>
      </c>
      <c r="BA8" s="68">
        <v>242</v>
      </c>
      <c r="BB8" s="68">
        <v>222</v>
      </c>
      <c r="BC8" s="68">
        <v>205</v>
      </c>
      <c r="BD8" s="68">
        <v>181</v>
      </c>
      <c r="BE8" s="68">
        <v>133</v>
      </c>
      <c r="BF8" s="68">
        <v>125</v>
      </c>
      <c r="BG8" s="68">
        <v>78</v>
      </c>
      <c r="BH8" s="68">
        <v>81</v>
      </c>
      <c r="BI8" s="68">
        <v>81</v>
      </c>
      <c r="BJ8" s="161">
        <v>74</v>
      </c>
      <c r="BK8" s="68">
        <v>76</v>
      </c>
      <c r="BL8" s="68">
        <v>75</v>
      </c>
      <c r="BM8" s="68">
        <v>75</v>
      </c>
      <c r="BN8" s="161">
        <v>73</v>
      </c>
      <c r="BO8" s="68">
        <v>74</v>
      </c>
      <c r="BP8" s="68">
        <v>78</v>
      </c>
      <c r="BQ8" s="68">
        <v>81</v>
      </c>
      <c r="BR8" s="161">
        <v>63</v>
      </c>
      <c r="BS8" s="68">
        <v>80</v>
      </c>
      <c r="BT8" s="68">
        <v>76</v>
      </c>
      <c r="BU8" s="68">
        <v>75</v>
      </c>
      <c r="BV8" s="161">
        <v>74</v>
      </c>
      <c r="BW8" s="68">
        <v>73</v>
      </c>
      <c r="BX8" s="68">
        <v>74</v>
      </c>
      <c r="BY8" s="68">
        <v>71</v>
      </c>
      <c r="BZ8" s="161">
        <v>71</v>
      </c>
      <c r="CA8" s="68">
        <v>68</v>
      </c>
      <c r="CB8" s="68">
        <v>72</v>
      </c>
      <c r="CC8" s="68">
        <v>75</v>
      </c>
      <c r="CD8" s="161">
        <v>79.78593507954136</v>
      </c>
      <c r="CE8" s="68">
        <v>77</v>
      </c>
      <c r="CF8" s="68">
        <v>78.5</v>
      </c>
      <c r="CG8" s="68">
        <v>76</v>
      </c>
      <c r="CH8" s="161">
        <v>81</v>
      </c>
      <c r="CI8" s="68">
        <v>65</v>
      </c>
      <c r="CJ8" s="68">
        <v>65</v>
      </c>
      <c r="CK8" s="68"/>
      <c r="CL8" s="161"/>
    </row>
    <row r="9" spans="1:90" s="2" customFormat="1" ht="17.25" customHeight="1" x14ac:dyDescent="0.2">
      <c r="A9" s="48" t="s">
        <v>85</v>
      </c>
      <c r="B9" s="73">
        <v>210</v>
      </c>
      <c r="C9" s="73">
        <v>213</v>
      </c>
      <c r="D9" s="73">
        <v>215</v>
      </c>
      <c r="E9" s="73">
        <v>218</v>
      </c>
      <c r="F9" s="73">
        <v>355</v>
      </c>
      <c r="G9" s="73">
        <v>355</v>
      </c>
      <c r="H9" s="73">
        <v>359</v>
      </c>
      <c r="I9" s="73">
        <v>349</v>
      </c>
      <c r="J9" s="73">
        <v>421</v>
      </c>
      <c r="K9" s="73">
        <v>447</v>
      </c>
      <c r="L9" s="73">
        <v>442</v>
      </c>
      <c r="M9" s="73">
        <v>443</v>
      </c>
      <c r="N9" s="73">
        <v>504</v>
      </c>
      <c r="O9" s="73">
        <v>522</v>
      </c>
      <c r="P9" s="73">
        <v>630</v>
      </c>
      <c r="Q9" s="73">
        <v>649</v>
      </c>
      <c r="R9" s="73">
        <v>694</v>
      </c>
      <c r="S9" s="73">
        <v>711</v>
      </c>
      <c r="T9" s="73">
        <v>709</v>
      </c>
      <c r="U9" s="73">
        <v>726</v>
      </c>
      <c r="V9" s="73">
        <v>1896</v>
      </c>
      <c r="W9" s="73">
        <v>1972</v>
      </c>
      <c r="X9" s="73">
        <v>2469</v>
      </c>
      <c r="Y9" s="73">
        <v>3114</v>
      </c>
      <c r="Z9" s="73">
        <v>3561</v>
      </c>
      <c r="AA9" s="73">
        <v>3894</v>
      </c>
      <c r="AB9" s="73">
        <v>4713</v>
      </c>
      <c r="AC9" s="73">
        <v>5997</v>
      </c>
      <c r="AD9" s="73">
        <v>6836</v>
      </c>
      <c r="AE9" s="73">
        <v>10895</v>
      </c>
      <c r="AF9" s="73">
        <v>12448</v>
      </c>
      <c r="AG9" s="73">
        <v>12873</v>
      </c>
      <c r="AH9" s="73">
        <v>12595</v>
      </c>
      <c r="AI9" s="73">
        <v>13093</v>
      </c>
      <c r="AJ9" s="73">
        <v>13580</v>
      </c>
      <c r="AK9" s="73">
        <v>13679</v>
      </c>
      <c r="AL9" s="73">
        <v>14539</v>
      </c>
      <c r="AM9" s="73">
        <v>14745</v>
      </c>
      <c r="AN9" s="73">
        <v>15138</v>
      </c>
      <c r="AO9" s="73">
        <v>13243</v>
      </c>
      <c r="AP9" s="73">
        <v>17238</v>
      </c>
      <c r="AQ9" s="73">
        <v>17165</v>
      </c>
      <c r="AR9" s="73">
        <v>17473</v>
      </c>
      <c r="AS9" s="73">
        <v>18327</v>
      </c>
      <c r="AT9" s="73">
        <v>18312</v>
      </c>
      <c r="AU9" s="73">
        <v>18343</v>
      </c>
      <c r="AV9" s="73">
        <v>18466</v>
      </c>
      <c r="AW9" s="73">
        <v>17830</v>
      </c>
      <c r="AX9" s="73">
        <v>18558</v>
      </c>
      <c r="AY9" s="73">
        <v>18349</v>
      </c>
      <c r="AZ9" s="73">
        <v>17374</v>
      </c>
      <c r="BA9" s="73">
        <v>17556</v>
      </c>
      <c r="BB9" s="73">
        <v>17176.721000000001</v>
      </c>
      <c r="BC9" s="73">
        <v>15090.021000000001</v>
      </c>
      <c r="BD9" s="73">
        <v>14797.221</v>
      </c>
      <c r="BE9" s="73">
        <v>14456.421</v>
      </c>
      <c r="BF9" s="73">
        <v>6421.2999999999993</v>
      </c>
      <c r="BG9" s="73">
        <v>4410</v>
      </c>
      <c r="BH9" s="73">
        <v>5350</v>
      </c>
      <c r="BI9" s="73">
        <v>5464</v>
      </c>
      <c r="BJ9" s="67">
        <v>5371</v>
      </c>
      <c r="BK9" s="73">
        <v>4263</v>
      </c>
      <c r="BL9" s="73">
        <v>5487</v>
      </c>
      <c r="BM9" s="73">
        <v>5799</v>
      </c>
      <c r="BN9" s="67">
        <v>5735</v>
      </c>
      <c r="BO9" s="73">
        <v>3719</v>
      </c>
      <c r="BP9" s="73">
        <v>3912</v>
      </c>
      <c r="BQ9" s="73">
        <v>3960</v>
      </c>
      <c r="BR9" s="67">
        <v>3596</v>
      </c>
      <c r="BS9" s="73">
        <v>3764</v>
      </c>
      <c r="BT9" s="73">
        <v>3762</v>
      </c>
      <c r="BU9" s="73">
        <v>3651</v>
      </c>
      <c r="BV9" s="67">
        <v>3229</v>
      </c>
      <c r="BW9" s="73">
        <v>3611.4551499326012</v>
      </c>
      <c r="BX9" s="73">
        <v>3669.1374664560785</v>
      </c>
      <c r="BY9" s="73">
        <v>4164.232131020005</v>
      </c>
      <c r="BZ9" s="67">
        <v>4471.0172332412967</v>
      </c>
      <c r="CA9" s="73">
        <v>3885.4043927432804</v>
      </c>
      <c r="CB9" s="73">
        <v>4226.1941264114594</v>
      </c>
      <c r="CC9" s="73">
        <v>3846</v>
      </c>
      <c r="CD9" s="67">
        <v>3956.8163118134298</v>
      </c>
      <c r="CE9" s="73">
        <v>4199</v>
      </c>
      <c r="CF9" s="73">
        <v>4332</v>
      </c>
      <c r="CG9" s="73">
        <v>4782</v>
      </c>
      <c r="CH9" s="67">
        <v>4951</v>
      </c>
      <c r="CI9" s="73">
        <v>3582</v>
      </c>
      <c r="CJ9" s="73">
        <v>3548</v>
      </c>
      <c r="CK9" s="73"/>
      <c r="CL9" s="67"/>
    </row>
    <row r="10" spans="1:90" s="50" customFormat="1" ht="15" customHeight="1" x14ac:dyDescent="0.2">
      <c r="A10" s="153" t="s">
        <v>213</v>
      </c>
      <c r="B10" s="68">
        <v>210</v>
      </c>
      <c r="C10" s="68">
        <v>213</v>
      </c>
      <c r="D10" s="68">
        <v>215</v>
      </c>
      <c r="E10" s="68">
        <v>218</v>
      </c>
      <c r="F10" s="68">
        <v>355</v>
      </c>
      <c r="G10" s="68">
        <v>355</v>
      </c>
      <c r="H10" s="68">
        <v>359</v>
      </c>
      <c r="I10" s="68">
        <v>349</v>
      </c>
      <c r="J10" s="68">
        <v>421</v>
      </c>
      <c r="K10" s="68">
        <v>447</v>
      </c>
      <c r="L10" s="68">
        <v>442</v>
      </c>
      <c r="M10" s="68">
        <v>443</v>
      </c>
      <c r="N10" s="68">
        <v>504</v>
      </c>
      <c r="O10" s="68">
        <v>522</v>
      </c>
      <c r="P10" s="68">
        <v>630</v>
      </c>
      <c r="Q10" s="68">
        <v>649</v>
      </c>
      <c r="R10" s="68">
        <v>694</v>
      </c>
      <c r="S10" s="68">
        <v>711</v>
      </c>
      <c r="T10" s="68">
        <v>709</v>
      </c>
      <c r="U10" s="68">
        <v>726</v>
      </c>
      <c r="V10" s="68">
        <v>1896</v>
      </c>
      <c r="W10" s="68">
        <v>1972</v>
      </c>
      <c r="X10" s="68">
        <v>2469</v>
      </c>
      <c r="Y10" s="68">
        <v>3114</v>
      </c>
      <c r="Z10" s="68">
        <v>3561</v>
      </c>
      <c r="AA10" s="68">
        <v>3894</v>
      </c>
      <c r="AB10" s="68">
        <v>4713</v>
      </c>
      <c r="AC10" s="68">
        <v>5997</v>
      </c>
      <c r="AD10" s="68">
        <v>6836</v>
      </c>
      <c r="AE10" s="68">
        <v>10895</v>
      </c>
      <c r="AF10" s="68">
        <v>12448</v>
      </c>
      <c r="AG10" s="68">
        <v>12873</v>
      </c>
      <c r="AH10" s="68">
        <v>12595</v>
      </c>
      <c r="AI10" s="68">
        <v>13093</v>
      </c>
      <c r="AJ10" s="68">
        <v>13580</v>
      </c>
      <c r="AK10" s="68">
        <v>13679</v>
      </c>
      <c r="AL10" s="68">
        <v>14539</v>
      </c>
      <c r="AM10" s="68">
        <v>14745</v>
      </c>
      <c r="AN10" s="68">
        <v>15138</v>
      </c>
      <c r="AO10" s="68">
        <v>13243</v>
      </c>
      <c r="AP10" s="68">
        <v>17238</v>
      </c>
      <c r="AQ10" s="68">
        <v>17165</v>
      </c>
      <c r="AR10" s="68">
        <v>17473</v>
      </c>
      <c r="AS10" s="68">
        <v>18327</v>
      </c>
      <c r="AT10" s="68">
        <v>18312</v>
      </c>
      <c r="AU10" s="68">
        <v>18343</v>
      </c>
      <c r="AV10" s="68">
        <v>18466</v>
      </c>
      <c r="AW10" s="68">
        <v>17830</v>
      </c>
      <c r="AX10" s="68">
        <v>18558</v>
      </c>
      <c r="AY10" s="68">
        <v>18349</v>
      </c>
      <c r="AZ10" s="68">
        <v>17374</v>
      </c>
      <c r="BA10" s="68">
        <v>17556</v>
      </c>
      <c r="BB10" s="68">
        <v>17176.721000000001</v>
      </c>
      <c r="BC10" s="68">
        <v>15090.021000000001</v>
      </c>
      <c r="BD10" s="68">
        <v>14797.221</v>
      </c>
      <c r="BE10" s="68">
        <v>14456.421</v>
      </c>
      <c r="BF10" s="68">
        <v>6421.2999999999993</v>
      </c>
      <c r="BG10" s="68">
        <v>4410</v>
      </c>
      <c r="BH10" s="68">
        <v>5350</v>
      </c>
      <c r="BI10" s="68">
        <v>5464</v>
      </c>
      <c r="BJ10" s="161">
        <v>5371</v>
      </c>
      <c r="BK10" s="68">
        <v>4263</v>
      </c>
      <c r="BL10" s="68">
        <v>5487</v>
      </c>
      <c r="BM10" s="68">
        <v>5799</v>
      </c>
      <c r="BN10" s="161">
        <v>5735</v>
      </c>
      <c r="BO10" s="68">
        <v>3719</v>
      </c>
      <c r="BP10" s="68">
        <v>3912</v>
      </c>
      <c r="BQ10" s="68">
        <v>3960</v>
      </c>
      <c r="BR10" s="161">
        <v>3596</v>
      </c>
      <c r="BS10" s="68">
        <v>3764</v>
      </c>
      <c r="BT10" s="68">
        <v>3762</v>
      </c>
      <c r="BU10" s="68">
        <v>3651</v>
      </c>
      <c r="BV10" s="161">
        <v>3229</v>
      </c>
      <c r="BW10" s="68">
        <v>3611.4551499326012</v>
      </c>
      <c r="BX10" s="68">
        <v>3669.1374664560785</v>
      </c>
      <c r="BY10" s="68">
        <v>4164.232131020005</v>
      </c>
      <c r="BZ10" s="161">
        <v>4471.0172332412967</v>
      </c>
      <c r="CA10" s="68">
        <v>3885.4043927432804</v>
      </c>
      <c r="CB10" s="68">
        <v>4226.1941264114594</v>
      </c>
      <c r="CC10" s="68">
        <v>3846</v>
      </c>
      <c r="CD10" s="161">
        <v>3956.8163118134298</v>
      </c>
      <c r="CE10" s="68">
        <v>4199</v>
      </c>
      <c r="CF10" s="68">
        <v>4332</v>
      </c>
      <c r="CG10" s="68">
        <v>4782</v>
      </c>
      <c r="CH10" s="161">
        <v>4951</v>
      </c>
      <c r="CI10" s="68">
        <v>3582</v>
      </c>
      <c r="CJ10" s="68">
        <v>3548</v>
      </c>
      <c r="CK10" s="68"/>
      <c r="CL10" s="161"/>
    </row>
    <row r="11" spans="1:90" s="2" customFormat="1" ht="20.100000000000001" customHeight="1" x14ac:dyDescent="0.2">
      <c r="A11" s="75" t="s">
        <v>87</v>
      </c>
      <c r="B11" s="67">
        <v>-3527</v>
      </c>
      <c r="C11" s="67">
        <v>-3735</v>
      </c>
      <c r="D11" s="67">
        <v>-4046</v>
      </c>
      <c r="E11" s="67">
        <v>-4167</v>
      </c>
      <c r="F11" s="67">
        <v>-4322</v>
      </c>
      <c r="G11" s="67">
        <v>-4442</v>
      </c>
      <c r="H11" s="67">
        <v>-4616</v>
      </c>
      <c r="I11" s="67">
        <v>-4800</v>
      </c>
      <c r="J11" s="67">
        <v>-5402</v>
      </c>
      <c r="K11" s="67">
        <v>-5644</v>
      </c>
      <c r="L11" s="67">
        <v>-6191</v>
      </c>
      <c r="M11" s="67">
        <v>-6600</v>
      </c>
      <c r="N11" s="67">
        <v>-6949</v>
      </c>
      <c r="O11" s="67">
        <v>-7249</v>
      </c>
      <c r="P11" s="67">
        <v>-7709</v>
      </c>
      <c r="Q11" s="67">
        <v>-8085</v>
      </c>
      <c r="R11" s="67">
        <v>-8775</v>
      </c>
      <c r="S11" s="67">
        <v>-8942</v>
      </c>
      <c r="T11" s="67">
        <v>-9210</v>
      </c>
      <c r="U11" s="67">
        <v>-9637</v>
      </c>
      <c r="V11" s="67">
        <v>-14906</v>
      </c>
      <c r="W11" s="67">
        <v>-15901</v>
      </c>
      <c r="X11" s="67">
        <v>-17098</v>
      </c>
      <c r="Y11" s="67">
        <v>-18282</v>
      </c>
      <c r="Z11" s="67">
        <v>-19281</v>
      </c>
      <c r="AA11" s="67">
        <v>-20737</v>
      </c>
      <c r="AB11" s="67">
        <v>-21889</v>
      </c>
      <c r="AC11" s="67">
        <v>-24720</v>
      </c>
      <c r="AD11" s="67">
        <v>-25247</v>
      </c>
      <c r="AE11" s="67">
        <v>-26098</v>
      </c>
      <c r="AF11" s="67">
        <v>-27934</v>
      </c>
      <c r="AG11" s="67">
        <v>-30242</v>
      </c>
      <c r="AH11" s="67">
        <v>-27542</v>
      </c>
      <c r="AI11" s="67">
        <v>-27602</v>
      </c>
      <c r="AJ11" s="67">
        <v>-29383</v>
      </c>
      <c r="AK11" s="67">
        <v>-30328</v>
      </c>
      <c r="AL11" s="67">
        <v>-25114</v>
      </c>
      <c r="AM11" s="67">
        <v>-30475</v>
      </c>
      <c r="AN11" s="67">
        <v>-26431</v>
      </c>
      <c r="AO11" s="67">
        <v>-30271</v>
      </c>
      <c r="AP11" s="67">
        <v>-29288</v>
      </c>
      <c r="AQ11" s="67">
        <v>-30976</v>
      </c>
      <c r="AR11" s="67">
        <v>-30588</v>
      </c>
      <c r="AS11" s="67">
        <v>-30435</v>
      </c>
      <c r="AT11" s="67">
        <v>-33935</v>
      </c>
      <c r="AU11" s="67">
        <v>-36746</v>
      </c>
      <c r="AV11" s="67">
        <v>-36151</v>
      </c>
      <c r="AW11" s="67">
        <v>-35960</v>
      </c>
      <c r="AX11" s="67">
        <v>-39132</v>
      </c>
      <c r="AY11" s="67">
        <v>-38676</v>
      </c>
      <c r="AZ11" s="67">
        <v>-39460</v>
      </c>
      <c r="BA11" s="67">
        <v>-40953</v>
      </c>
      <c r="BB11" s="67">
        <v>-42251.278999999995</v>
      </c>
      <c r="BC11" s="67">
        <v>-36683.978999999999</v>
      </c>
      <c r="BD11" s="67">
        <v>-35066.779000000002</v>
      </c>
      <c r="BE11" s="67">
        <v>-32111.578999999998</v>
      </c>
      <c r="BF11" s="67">
        <v>-35954.699999999997</v>
      </c>
      <c r="BG11" s="67">
        <v>-37436</v>
      </c>
      <c r="BH11" s="67">
        <v>-42297</v>
      </c>
      <c r="BI11" s="67">
        <v>-43166</v>
      </c>
      <c r="BJ11" s="67">
        <v>-40132</v>
      </c>
      <c r="BK11" s="67">
        <v>-40862</v>
      </c>
      <c r="BL11" s="67">
        <v>-42423</v>
      </c>
      <c r="BM11" s="67">
        <v>-42955</v>
      </c>
      <c r="BN11" s="67">
        <v>-41503</v>
      </c>
      <c r="BO11" s="67">
        <v>-43827</v>
      </c>
      <c r="BP11" s="67">
        <v>-45154</v>
      </c>
      <c r="BQ11" s="67">
        <v>-45100</v>
      </c>
      <c r="BR11" s="67">
        <v>-43488</v>
      </c>
      <c r="BS11" s="67">
        <v>-44851</v>
      </c>
      <c r="BT11" s="67">
        <v>-44357</v>
      </c>
      <c r="BU11" s="67">
        <v>-42449</v>
      </c>
      <c r="BV11" s="67">
        <v>-43150</v>
      </c>
      <c r="BW11" s="67">
        <v>-43022.544850067396</v>
      </c>
      <c r="BX11" s="67">
        <v>-44890.862533543921</v>
      </c>
      <c r="BY11" s="67">
        <v>-47085.767868979994</v>
      </c>
      <c r="BZ11" s="67">
        <v>-48066.982766758701</v>
      </c>
      <c r="CA11" s="67">
        <v>-43848.595607256721</v>
      </c>
      <c r="CB11" s="67">
        <v>-46904.805873588542</v>
      </c>
      <c r="CC11" s="67">
        <v>-46336</v>
      </c>
      <c r="CD11" s="67">
        <v>-47306.969623266108</v>
      </c>
      <c r="CE11" s="67">
        <v>-51641</v>
      </c>
      <c r="CF11" s="67">
        <v>-53791.5</v>
      </c>
      <c r="CG11" s="67">
        <v>-56439</v>
      </c>
      <c r="CH11" s="67">
        <v>-59588</v>
      </c>
      <c r="CI11" s="67">
        <v>-52818</v>
      </c>
      <c r="CJ11" s="67">
        <v>-52249</v>
      </c>
      <c r="CK11" s="67"/>
      <c r="CL11" s="67"/>
    </row>
    <row r="12" spans="1:90" s="2" customFormat="1" ht="17.25" customHeight="1" x14ac:dyDescent="0.2">
      <c r="A12" s="48" t="s">
        <v>166</v>
      </c>
      <c r="B12" s="73">
        <v>138</v>
      </c>
      <c r="C12" s="73">
        <v>107</v>
      </c>
      <c r="D12" s="73">
        <v>124</v>
      </c>
      <c r="E12" s="73">
        <v>126</v>
      </c>
      <c r="F12" s="73">
        <v>124</v>
      </c>
      <c r="G12" s="73">
        <v>121</v>
      </c>
      <c r="H12" s="73">
        <v>111</v>
      </c>
      <c r="I12" s="73">
        <v>108</v>
      </c>
      <c r="J12" s="73">
        <v>101</v>
      </c>
      <c r="K12" s="73">
        <v>100</v>
      </c>
      <c r="L12" s="73">
        <v>111</v>
      </c>
      <c r="M12" s="73">
        <v>109</v>
      </c>
      <c r="N12" s="73">
        <v>113</v>
      </c>
      <c r="O12" s="73">
        <v>111</v>
      </c>
      <c r="P12" s="73">
        <v>111</v>
      </c>
      <c r="Q12" s="73">
        <v>113</v>
      </c>
      <c r="R12" s="73">
        <v>137</v>
      </c>
      <c r="S12" s="73">
        <v>154</v>
      </c>
      <c r="T12" s="73">
        <v>151</v>
      </c>
      <c r="U12" s="73">
        <v>379</v>
      </c>
      <c r="V12" s="73">
        <v>407</v>
      </c>
      <c r="W12" s="73">
        <v>412</v>
      </c>
      <c r="X12" s="73">
        <v>291</v>
      </c>
      <c r="Y12" s="73">
        <v>294</v>
      </c>
      <c r="Z12" s="73">
        <v>283</v>
      </c>
      <c r="AA12" s="73">
        <v>263</v>
      </c>
      <c r="AB12" s="73">
        <v>276</v>
      </c>
      <c r="AC12" s="73">
        <v>739</v>
      </c>
      <c r="AD12" s="73">
        <v>5976</v>
      </c>
      <c r="AE12" s="73">
        <v>6094</v>
      </c>
      <c r="AF12" s="73">
        <v>6754</v>
      </c>
      <c r="AG12" s="73">
        <v>6807</v>
      </c>
      <c r="AH12" s="73">
        <v>6860</v>
      </c>
      <c r="AI12" s="73">
        <v>6901</v>
      </c>
      <c r="AJ12" s="73">
        <v>6936</v>
      </c>
      <c r="AK12" s="73">
        <v>7040</v>
      </c>
      <c r="AL12" s="73">
        <v>5701</v>
      </c>
      <c r="AM12" s="73">
        <v>6283</v>
      </c>
      <c r="AN12" s="73">
        <v>6246</v>
      </c>
      <c r="AO12" s="73">
        <v>6342</v>
      </c>
      <c r="AP12" s="73">
        <v>6346</v>
      </c>
      <c r="AQ12" s="73">
        <v>6403</v>
      </c>
      <c r="AR12" s="73">
        <v>6425</v>
      </c>
      <c r="AS12" s="73">
        <v>6358</v>
      </c>
      <c r="AT12" s="73">
        <v>6407</v>
      </c>
      <c r="AU12" s="73">
        <v>6806</v>
      </c>
      <c r="AV12" s="73">
        <v>7398</v>
      </c>
      <c r="AW12" s="73">
        <v>7406</v>
      </c>
      <c r="AX12" s="73">
        <v>7431</v>
      </c>
      <c r="AY12" s="73">
        <v>7476</v>
      </c>
      <c r="AZ12" s="73">
        <v>7507</v>
      </c>
      <c r="BA12" s="73">
        <v>7555</v>
      </c>
      <c r="BB12" s="73">
        <v>7603</v>
      </c>
      <c r="BC12" s="73">
        <v>7634</v>
      </c>
      <c r="BD12" s="73">
        <v>7544</v>
      </c>
      <c r="BE12" s="73">
        <v>7527</v>
      </c>
      <c r="BF12" s="73">
        <v>7459</v>
      </c>
      <c r="BG12" s="73">
        <v>716</v>
      </c>
      <c r="BH12" s="73">
        <v>800</v>
      </c>
      <c r="BI12" s="73">
        <v>676</v>
      </c>
      <c r="BJ12" s="67">
        <v>506</v>
      </c>
      <c r="BK12" s="73">
        <v>397</v>
      </c>
      <c r="BL12" s="73">
        <v>469</v>
      </c>
      <c r="BM12" s="73">
        <v>425</v>
      </c>
      <c r="BN12" s="67">
        <v>468</v>
      </c>
      <c r="BO12" s="73">
        <v>576</v>
      </c>
      <c r="BP12" s="73">
        <v>721</v>
      </c>
      <c r="BQ12" s="73">
        <v>767</v>
      </c>
      <c r="BR12" s="67">
        <v>681</v>
      </c>
      <c r="BS12" s="73">
        <v>750</v>
      </c>
      <c r="BT12" s="73">
        <v>688</v>
      </c>
      <c r="BU12" s="73">
        <v>524</v>
      </c>
      <c r="BV12" s="67">
        <v>515</v>
      </c>
      <c r="BW12" s="73">
        <v>792</v>
      </c>
      <c r="BX12" s="73">
        <v>761</v>
      </c>
      <c r="BY12" s="73">
        <v>813</v>
      </c>
      <c r="BZ12" s="67">
        <v>1672</v>
      </c>
      <c r="CA12" s="73">
        <v>1014</v>
      </c>
      <c r="CB12" s="73">
        <v>1079</v>
      </c>
      <c r="CC12" s="73">
        <v>827</v>
      </c>
      <c r="CD12" s="67">
        <v>827.21406492045844</v>
      </c>
      <c r="CE12" s="73">
        <v>115</v>
      </c>
      <c r="CF12" s="73">
        <v>105.5</v>
      </c>
      <c r="CG12" s="73">
        <v>-62</v>
      </c>
      <c r="CH12" s="67">
        <v>-376</v>
      </c>
      <c r="CI12" s="73">
        <v>-476</v>
      </c>
      <c r="CJ12" s="73">
        <v>-473</v>
      </c>
      <c r="CK12" s="73"/>
      <c r="CL12" s="67"/>
    </row>
    <row r="13" spans="1:90" s="50" customFormat="1" ht="17.25" customHeight="1" x14ac:dyDescent="0.2">
      <c r="A13" s="152" t="s">
        <v>165</v>
      </c>
      <c r="B13" s="68">
        <v>133</v>
      </c>
      <c r="C13" s="68">
        <v>102</v>
      </c>
      <c r="D13" s="68">
        <v>119</v>
      </c>
      <c r="E13" s="68">
        <v>121</v>
      </c>
      <c r="F13" s="68">
        <v>119</v>
      </c>
      <c r="G13" s="68">
        <v>116</v>
      </c>
      <c r="H13" s="68">
        <v>106</v>
      </c>
      <c r="I13" s="68">
        <v>103</v>
      </c>
      <c r="J13" s="68">
        <v>96</v>
      </c>
      <c r="K13" s="68">
        <v>96</v>
      </c>
      <c r="L13" s="68">
        <v>107</v>
      </c>
      <c r="M13" s="68">
        <v>105</v>
      </c>
      <c r="N13" s="68">
        <v>108</v>
      </c>
      <c r="O13" s="68">
        <v>106</v>
      </c>
      <c r="P13" s="68">
        <v>106</v>
      </c>
      <c r="Q13" s="68">
        <v>107</v>
      </c>
      <c r="R13" s="68">
        <v>137</v>
      </c>
      <c r="S13" s="68">
        <v>154</v>
      </c>
      <c r="T13" s="68">
        <v>151</v>
      </c>
      <c r="U13" s="68">
        <v>155</v>
      </c>
      <c r="V13" s="68">
        <v>158</v>
      </c>
      <c r="W13" s="68">
        <v>163</v>
      </c>
      <c r="X13" s="68">
        <v>168</v>
      </c>
      <c r="Y13" s="68">
        <v>171</v>
      </c>
      <c r="Z13" s="68">
        <v>160</v>
      </c>
      <c r="AA13" s="68">
        <v>180</v>
      </c>
      <c r="AB13" s="68">
        <v>217</v>
      </c>
      <c r="AC13" s="68">
        <v>830</v>
      </c>
      <c r="AD13" s="68">
        <v>6155</v>
      </c>
      <c r="AE13" s="68">
        <v>6265</v>
      </c>
      <c r="AF13" s="68">
        <v>6830</v>
      </c>
      <c r="AG13" s="68">
        <v>6849</v>
      </c>
      <c r="AH13" s="68">
        <v>6826</v>
      </c>
      <c r="AI13" s="68">
        <v>6856</v>
      </c>
      <c r="AJ13" s="68">
        <v>6880</v>
      </c>
      <c r="AK13" s="68">
        <v>6953</v>
      </c>
      <c r="AL13" s="68">
        <v>5614</v>
      </c>
      <c r="AM13" s="68">
        <v>6175</v>
      </c>
      <c r="AN13" s="68">
        <v>6136</v>
      </c>
      <c r="AO13" s="68">
        <v>6213</v>
      </c>
      <c r="AP13" s="68">
        <v>6223</v>
      </c>
      <c r="AQ13" s="68">
        <v>6280</v>
      </c>
      <c r="AR13" s="68">
        <v>6302</v>
      </c>
      <c r="AS13" s="68">
        <v>6235</v>
      </c>
      <c r="AT13" s="68">
        <v>6284</v>
      </c>
      <c r="AU13" s="68">
        <v>6683</v>
      </c>
      <c r="AV13" s="68">
        <v>7275</v>
      </c>
      <c r="AW13" s="68">
        <v>7283</v>
      </c>
      <c r="AX13" s="68">
        <v>7308</v>
      </c>
      <c r="AY13" s="68">
        <v>7354</v>
      </c>
      <c r="AZ13" s="68">
        <v>7385</v>
      </c>
      <c r="BA13" s="68">
        <v>7433</v>
      </c>
      <c r="BB13" s="68">
        <v>7481</v>
      </c>
      <c r="BC13" s="68">
        <v>7511</v>
      </c>
      <c r="BD13" s="68">
        <v>7421</v>
      </c>
      <c r="BE13" s="68">
        <v>7399</v>
      </c>
      <c r="BF13" s="68">
        <v>7331</v>
      </c>
      <c r="BG13" s="68">
        <v>2802</v>
      </c>
      <c r="BH13" s="68">
        <v>2949</v>
      </c>
      <c r="BI13" s="68">
        <v>2890</v>
      </c>
      <c r="BJ13" s="161">
        <v>2719</v>
      </c>
      <c r="BK13" s="68">
        <v>2626</v>
      </c>
      <c r="BL13" s="68">
        <v>2695</v>
      </c>
      <c r="BM13" s="68">
        <v>2647</v>
      </c>
      <c r="BN13" s="161">
        <v>2587</v>
      </c>
      <c r="BO13" s="68">
        <v>2613</v>
      </c>
      <c r="BP13" s="68">
        <v>2663</v>
      </c>
      <c r="BQ13" s="68">
        <v>2616</v>
      </c>
      <c r="BR13" s="161">
        <v>2564</v>
      </c>
      <c r="BS13" s="68">
        <v>2618</v>
      </c>
      <c r="BT13" s="68">
        <v>2616</v>
      </c>
      <c r="BU13" s="68">
        <v>2511</v>
      </c>
      <c r="BV13" s="161">
        <v>2526</v>
      </c>
      <c r="BW13" s="68">
        <v>2525</v>
      </c>
      <c r="BX13" s="68">
        <v>2572</v>
      </c>
      <c r="BY13" s="68">
        <v>2673</v>
      </c>
      <c r="BZ13" s="161">
        <v>3346</v>
      </c>
      <c r="CA13" s="68">
        <v>2668</v>
      </c>
      <c r="CB13" s="68">
        <v>2786</v>
      </c>
      <c r="CC13" s="68">
        <v>2660</v>
      </c>
      <c r="CD13" s="161">
        <v>2675.2140649204584</v>
      </c>
      <c r="CE13" s="68">
        <v>2108</v>
      </c>
      <c r="CF13" s="68">
        <v>2173.5</v>
      </c>
      <c r="CG13" s="68">
        <v>2223</v>
      </c>
      <c r="CH13" s="161">
        <v>2179</v>
      </c>
      <c r="CI13" s="68">
        <v>2017</v>
      </c>
      <c r="CJ13" s="68">
        <v>2018</v>
      </c>
      <c r="CK13" s="68"/>
      <c r="CL13" s="161"/>
    </row>
    <row r="14" spans="1:90" s="50" customFormat="1" ht="21" customHeight="1" x14ac:dyDescent="0.2">
      <c r="A14" s="152" t="s">
        <v>212</v>
      </c>
      <c r="B14" s="68">
        <v>5</v>
      </c>
      <c r="C14" s="68">
        <v>5</v>
      </c>
      <c r="D14" s="68">
        <v>5</v>
      </c>
      <c r="E14" s="68">
        <v>5</v>
      </c>
      <c r="F14" s="68">
        <v>5</v>
      </c>
      <c r="G14" s="68">
        <v>5</v>
      </c>
      <c r="H14" s="68">
        <v>5</v>
      </c>
      <c r="I14" s="68">
        <v>5</v>
      </c>
      <c r="J14" s="68">
        <v>5</v>
      </c>
      <c r="K14" s="68">
        <v>4</v>
      </c>
      <c r="L14" s="68">
        <v>4</v>
      </c>
      <c r="M14" s="68">
        <v>4</v>
      </c>
      <c r="N14" s="68">
        <v>5</v>
      </c>
      <c r="O14" s="68">
        <v>5</v>
      </c>
      <c r="P14" s="68">
        <v>5</v>
      </c>
      <c r="Q14" s="68">
        <v>6</v>
      </c>
      <c r="R14" s="68">
        <v>0</v>
      </c>
      <c r="S14" s="68">
        <v>0</v>
      </c>
      <c r="T14" s="68">
        <v>0</v>
      </c>
      <c r="U14" s="68">
        <v>224</v>
      </c>
      <c r="V14" s="68">
        <v>249</v>
      </c>
      <c r="W14" s="68">
        <v>249</v>
      </c>
      <c r="X14" s="68">
        <v>123</v>
      </c>
      <c r="Y14" s="68">
        <v>123</v>
      </c>
      <c r="Z14" s="68">
        <v>123</v>
      </c>
      <c r="AA14" s="68">
        <v>83</v>
      </c>
      <c r="AB14" s="68">
        <v>59</v>
      </c>
      <c r="AC14" s="68">
        <v>-91</v>
      </c>
      <c r="AD14" s="68">
        <v>-179</v>
      </c>
      <c r="AE14" s="68">
        <v>-171</v>
      </c>
      <c r="AF14" s="68">
        <v>-76</v>
      </c>
      <c r="AG14" s="68">
        <v>-42</v>
      </c>
      <c r="AH14" s="68">
        <v>34</v>
      </c>
      <c r="AI14" s="68">
        <v>45</v>
      </c>
      <c r="AJ14" s="68">
        <v>56</v>
      </c>
      <c r="AK14" s="68">
        <v>87</v>
      </c>
      <c r="AL14" s="68">
        <v>87</v>
      </c>
      <c r="AM14" s="68">
        <v>108</v>
      </c>
      <c r="AN14" s="68">
        <v>110</v>
      </c>
      <c r="AO14" s="68">
        <v>129</v>
      </c>
      <c r="AP14" s="68">
        <v>123</v>
      </c>
      <c r="AQ14" s="68">
        <v>123</v>
      </c>
      <c r="AR14" s="68">
        <v>123</v>
      </c>
      <c r="AS14" s="68">
        <v>123</v>
      </c>
      <c r="AT14" s="68">
        <v>123</v>
      </c>
      <c r="AU14" s="68">
        <v>123</v>
      </c>
      <c r="AV14" s="68">
        <v>123</v>
      </c>
      <c r="AW14" s="68">
        <v>123</v>
      </c>
      <c r="AX14" s="68">
        <v>123</v>
      </c>
      <c r="AY14" s="68">
        <v>122</v>
      </c>
      <c r="AZ14" s="68">
        <v>122</v>
      </c>
      <c r="BA14" s="68">
        <v>122</v>
      </c>
      <c r="BB14" s="68">
        <v>122</v>
      </c>
      <c r="BC14" s="68">
        <v>123</v>
      </c>
      <c r="BD14" s="68">
        <v>123</v>
      </c>
      <c r="BE14" s="68">
        <v>128</v>
      </c>
      <c r="BF14" s="68">
        <v>128</v>
      </c>
      <c r="BG14" s="68">
        <v>-2086</v>
      </c>
      <c r="BH14" s="68">
        <v>-2149</v>
      </c>
      <c r="BI14" s="68">
        <v>-2214</v>
      </c>
      <c r="BJ14" s="161">
        <v>-2213</v>
      </c>
      <c r="BK14" s="68">
        <v>-2229</v>
      </c>
      <c r="BL14" s="68">
        <v>-2226</v>
      </c>
      <c r="BM14" s="68">
        <v>-2222</v>
      </c>
      <c r="BN14" s="161">
        <v>-2119</v>
      </c>
      <c r="BO14" s="68">
        <v>-2037</v>
      </c>
      <c r="BP14" s="68">
        <v>-1942</v>
      </c>
      <c r="BQ14" s="68">
        <v>-1849</v>
      </c>
      <c r="BR14" s="161">
        <v>-1883</v>
      </c>
      <c r="BS14" s="68">
        <v>-1868</v>
      </c>
      <c r="BT14" s="68">
        <v>-1928</v>
      </c>
      <c r="BU14" s="68">
        <v>-1987</v>
      </c>
      <c r="BV14" s="161">
        <v>-2011</v>
      </c>
      <c r="BW14" s="68">
        <v>-1733</v>
      </c>
      <c r="BX14" s="68">
        <v>-1811</v>
      </c>
      <c r="BY14" s="68">
        <v>-1860</v>
      </c>
      <c r="BZ14" s="161">
        <v>-1674</v>
      </c>
      <c r="CA14" s="68">
        <v>-1654</v>
      </c>
      <c r="CB14" s="68">
        <v>-1707</v>
      </c>
      <c r="CC14" s="68">
        <v>-1833</v>
      </c>
      <c r="CD14" s="161">
        <v>-1848</v>
      </c>
      <c r="CE14" s="68">
        <v>-1993</v>
      </c>
      <c r="CF14" s="68">
        <v>-2068</v>
      </c>
      <c r="CG14" s="68">
        <v>-2285</v>
      </c>
      <c r="CH14" s="161">
        <v>-2555</v>
      </c>
      <c r="CI14" s="68">
        <v>-2493</v>
      </c>
      <c r="CJ14" s="68">
        <v>-2491</v>
      </c>
      <c r="CK14" s="68"/>
      <c r="CL14" s="161"/>
    </row>
    <row r="15" spans="1:90" s="2" customFormat="1" ht="30.6" customHeight="1" x14ac:dyDescent="0.2">
      <c r="A15" s="46" t="s">
        <v>90</v>
      </c>
      <c r="B15" s="69">
        <v>5</v>
      </c>
      <c r="C15" s="69">
        <v>5</v>
      </c>
      <c r="D15" s="69">
        <v>5</v>
      </c>
      <c r="E15" s="69">
        <v>5</v>
      </c>
      <c r="F15" s="69">
        <v>5</v>
      </c>
      <c r="G15" s="69">
        <v>5</v>
      </c>
      <c r="H15" s="69">
        <v>5</v>
      </c>
      <c r="I15" s="69">
        <v>5</v>
      </c>
      <c r="J15" s="69">
        <v>5</v>
      </c>
      <c r="K15" s="69">
        <v>4</v>
      </c>
      <c r="L15" s="69">
        <v>4</v>
      </c>
      <c r="M15" s="69">
        <v>4</v>
      </c>
      <c r="N15" s="69">
        <v>5</v>
      </c>
      <c r="O15" s="69">
        <v>5</v>
      </c>
      <c r="P15" s="69">
        <v>5</v>
      </c>
      <c r="Q15" s="69">
        <v>6</v>
      </c>
      <c r="R15" s="69">
        <v>0</v>
      </c>
      <c r="S15" s="69">
        <v>0</v>
      </c>
      <c r="T15" s="69">
        <v>0</v>
      </c>
      <c r="U15" s="69">
        <v>224</v>
      </c>
      <c r="V15" s="69">
        <v>249</v>
      </c>
      <c r="W15" s="69">
        <v>249</v>
      </c>
      <c r="X15" s="69">
        <v>123</v>
      </c>
      <c r="Y15" s="69">
        <v>123</v>
      </c>
      <c r="Z15" s="69">
        <v>123</v>
      </c>
      <c r="AA15" s="69">
        <v>123</v>
      </c>
      <c r="AB15" s="69">
        <v>123</v>
      </c>
      <c r="AC15" s="69">
        <v>123</v>
      </c>
      <c r="AD15" s="69">
        <v>123</v>
      </c>
      <c r="AE15" s="69">
        <v>123</v>
      </c>
      <c r="AF15" s="69">
        <v>123</v>
      </c>
      <c r="AG15" s="69">
        <v>123</v>
      </c>
      <c r="AH15" s="69">
        <v>118</v>
      </c>
      <c r="AI15" s="69">
        <v>123</v>
      </c>
      <c r="AJ15" s="69">
        <v>123</v>
      </c>
      <c r="AK15" s="69">
        <v>123</v>
      </c>
      <c r="AL15" s="69">
        <v>123</v>
      </c>
      <c r="AM15" s="69">
        <v>125</v>
      </c>
      <c r="AN15" s="69">
        <v>127</v>
      </c>
      <c r="AO15" s="69">
        <v>129</v>
      </c>
      <c r="AP15" s="69">
        <v>123</v>
      </c>
      <c r="AQ15" s="69">
        <v>123</v>
      </c>
      <c r="AR15" s="69">
        <v>123</v>
      </c>
      <c r="AS15" s="69">
        <v>123</v>
      </c>
      <c r="AT15" s="69">
        <v>123</v>
      </c>
      <c r="AU15" s="69">
        <v>123</v>
      </c>
      <c r="AV15" s="69">
        <v>123</v>
      </c>
      <c r="AW15" s="69">
        <v>123</v>
      </c>
      <c r="AX15" s="69">
        <v>123</v>
      </c>
      <c r="AY15" s="69">
        <v>122</v>
      </c>
      <c r="AZ15" s="69">
        <v>122</v>
      </c>
      <c r="BA15" s="69">
        <v>122</v>
      </c>
      <c r="BB15" s="69">
        <v>122</v>
      </c>
      <c r="BC15" s="69">
        <v>123</v>
      </c>
      <c r="BD15" s="69">
        <v>123</v>
      </c>
      <c r="BE15" s="69">
        <v>128</v>
      </c>
      <c r="BF15" s="69">
        <v>128</v>
      </c>
      <c r="BG15" s="69">
        <v>128</v>
      </c>
      <c r="BH15" s="69">
        <v>128</v>
      </c>
      <c r="BI15" s="69">
        <v>128</v>
      </c>
      <c r="BJ15" s="127">
        <v>128</v>
      </c>
      <c r="BK15" s="69">
        <v>128</v>
      </c>
      <c r="BL15" s="69">
        <v>128</v>
      </c>
      <c r="BM15" s="69">
        <v>128</v>
      </c>
      <c r="BN15" s="127">
        <v>128</v>
      </c>
      <c r="BO15" s="69">
        <v>128</v>
      </c>
      <c r="BP15" s="69">
        <v>128</v>
      </c>
      <c r="BQ15" s="69">
        <v>128</v>
      </c>
      <c r="BR15" s="127">
        <v>128</v>
      </c>
      <c r="BS15" s="69">
        <v>128</v>
      </c>
      <c r="BT15" s="69">
        <v>128</v>
      </c>
      <c r="BU15" s="69">
        <v>128</v>
      </c>
      <c r="BV15" s="127">
        <v>128</v>
      </c>
      <c r="BW15" s="69">
        <v>128</v>
      </c>
      <c r="BX15" s="69">
        <v>128</v>
      </c>
      <c r="BY15" s="69">
        <v>128</v>
      </c>
      <c r="BZ15" s="127">
        <v>124</v>
      </c>
      <c r="CA15" s="69">
        <v>124</v>
      </c>
      <c r="CB15" s="69">
        <v>125</v>
      </c>
      <c r="CC15" s="69">
        <v>126</v>
      </c>
      <c r="CD15" s="127">
        <v>127</v>
      </c>
      <c r="CE15" s="69">
        <v>128</v>
      </c>
      <c r="CF15" s="69">
        <v>129</v>
      </c>
      <c r="CG15" s="69">
        <v>133</v>
      </c>
      <c r="CH15" s="127">
        <v>139</v>
      </c>
      <c r="CI15" s="69">
        <v>146</v>
      </c>
      <c r="CJ15" s="69">
        <v>146</v>
      </c>
      <c r="CK15" s="69"/>
      <c r="CL15" s="127"/>
    </row>
    <row r="16" spans="1:90" s="7" customFormat="1" ht="37.5" customHeight="1" x14ac:dyDescent="0.2">
      <c r="A16" s="46" t="s">
        <v>91</v>
      </c>
      <c r="B16" s="146">
        <v>0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v>0</v>
      </c>
      <c r="U16" s="146">
        <v>0</v>
      </c>
      <c r="V16" s="146">
        <v>0</v>
      </c>
      <c r="W16" s="146">
        <v>0</v>
      </c>
      <c r="X16" s="146">
        <v>0</v>
      </c>
      <c r="Y16" s="146">
        <v>0</v>
      </c>
      <c r="Z16" s="146">
        <v>0</v>
      </c>
      <c r="AA16" s="146">
        <v>40</v>
      </c>
      <c r="AB16" s="146">
        <v>64</v>
      </c>
      <c r="AC16" s="146">
        <v>214</v>
      </c>
      <c r="AD16" s="146">
        <v>302</v>
      </c>
      <c r="AE16" s="146">
        <v>294</v>
      </c>
      <c r="AF16" s="146">
        <v>199</v>
      </c>
      <c r="AG16" s="146">
        <v>165</v>
      </c>
      <c r="AH16" s="146">
        <v>84</v>
      </c>
      <c r="AI16" s="146">
        <v>78</v>
      </c>
      <c r="AJ16" s="146">
        <v>67</v>
      </c>
      <c r="AK16" s="146">
        <v>36</v>
      </c>
      <c r="AL16" s="146">
        <v>36</v>
      </c>
      <c r="AM16" s="146">
        <v>17</v>
      </c>
      <c r="AN16" s="146">
        <v>17</v>
      </c>
      <c r="AO16" s="146">
        <v>0</v>
      </c>
      <c r="AP16" s="146">
        <v>0</v>
      </c>
      <c r="AQ16" s="146">
        <v>0</v>
      </c>
      <c r="AR16" s="146">
        <v>0</v>
      </c>
      <c r="AS16" s="146">
        <v>0</v>
      </c>
      <c r="AT16" s="146">
        <v>0</v>
      </c>
      <c r="AU16" s="146">
        <v>0</v>
      </c>
      <c r="AV16" s="146">
        <v>0</v>
      </c>
      <c r="AW16" s="146">
        <v>0</v>
      </c>
      <c r="AX16" s="146">
        <v>0</v>
      </c>
      <c r="AY16" s="146">
        <v>0</v>
      </c>
      <c r="AZ16" s="146">
        <v>0</v>
      </c>
      <c r="BA16" s="146">
        <v>0</v>
      </c>
      <c r="BB16" s="146">
        <v>0</v>
      </c>
      <c r="BC16" s="146">
        <v>0</v>
      </c>
      <c r="BD16" s="146">
        <v>0</v>
      </c>
      <c r="BE16" s="146">
        <v>0</v>
      </c>
      <c r="BF16" s="146">
        <v>0</v>
      </c>
      <c r="BG16" s="146">
        <v>116</v>
      </c>
      <c r="BH16" s="146">
        <v>117</v>
      </c>
      <c r="BI16" s="146">
        <v>119</v>
      </c>
      <c r="BJ16" s="206">
        <v>121</v>
      </c>
      <c r="BK16" s="146">
        <v>122</v>
      </c>
      <c r="BL16" s="146">
        <v>124</v>
      </c>
      <c r="BM16" s="146">
        <v>125</v>
      </c>
      <c r="BN16" s="206">
        <v>127</v>
      </c>
      <c r="BO16" s="146">
        <v>129</v>
      </c>
      <c r="BP16" s="146">
        <v>130</v>
      </c>
      <c r="BQ16" s="146">
        <v>132</v>
      </c>
      <c r="BR16" s="206">
        <v>133</v>
      </c>
      <c r="BS16" s="146">
        <v>134</v>
      </c>
      <c r="BT16" s="146">
        <v>136</v>
      </c>
      <c r="BU16" s="146">
        <v>137</v>
      </c>
      <c r="BV16" s="206">
        <v>137</v>
      </c>
      <c r="BW16" s="146">
        <v>138</v>
      </c>
      <c r="BX16" s="146">
        <v>131</v>
      </c>
      <c r="BY16" s="146">
        <v>142</v>
      </c>
      <c r="BZ16" s="206">
        <v>142</v>
      </c>
      <c r="CA16" s="146">
        <v>110</v>
      </c>
      <c r="CB16" s="146">
        <v>99</v>
      </c>
      <c r="CC16" s="146">
        <v>101</v>
      </c>
      <c r="CD16" s="206">
        <v>100</v>
      </c>
      <c r="CE16" s="146">
        <v>101</v>
      </c>
      <c r="CF16" s="146">
        <v>102</v>
      </c>
      <c r="CG16" s="146">
        <v>166</v>
      </c>
      <c r="CH16" s="206">
        <v>175</v>
      </c>
      <c r="CI16" s="146">
        <v>181</v>
      </c>
      <c r="CJ16" s="146">
        <v>186</v>
      </c>
      <c r="CK16" s="146"/>
      <c r="CL16" s="206"/>
    </row>
    <row r="17" spans="1:90" s="92" customFormat="1" ht="28.95" customHeight="1" x14ac:dyDescent="0.2">
      <c r="A17" s="46" t="s">
        <v>188</v>
      </c>
      <c r="B17" s="146">
        <v>0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0</v>
      </c>
      <c r="U17" s="146">
        <v>0</v>
      </c>
      <c r="V17" s="146">
        <v>0</v>
      </c>
      <c r="W17" s="146">
        <v>0</v>
      </c>
      <c r="X17" s="146">
        <v>0</v>
      </c>
      <c r="Y17" s="146">
        <v>0</v>
      </c>
      <c r="Z17" s="146">
        <v>0</v>
      </c>
      <c r="AA17" s="146">
        <v>0</v>
      </c>
      <c r="AB17" s="146">
        <v>0</v>
      </c>
      <c r="AC17" s="146">
        <v>0</v>
      </c>
      <c r="AD17" s="146">
        <v>0</v>
      </c>
      <c r="AE17" s="146">
        <v>0</v>
      </c>
      <c r="AF17" s="146">
        <v>0</v>
      </c>
      <c r="AG17" s="146">
        <v>0</v>
      </c>
      <c r="AH17" s="146">
        <v>0</v>
      </c>
      <c r="AI17" s="146">
        <v>0</v>
      </c>
      <c r="AJ17" s="146">
        <v>0</v>
      </c>
      <c r="AK17" s="146">
        <v>0</v>
      </c>
      <c r="AL17" s="146">
        <v>0</v>
      </c>
      <c r="AM17" s="146">
        <v>0</v>
      </c>
      <c r="AN17" s="146">
        <v>0</v>
      </c>
      <c r="AO17" s="146">
        <v>0</v>
      </c>
      <c r="AP17" s="146">
        <v>0</v>
      </c>
      <c r="AQ17" s="146">
        <v>0</v>
      </c>
      <c r="AR17" s="146">
        <v>0</v>
      </c>
      <c r="AS17" s="146">
        <v>0</v>
      </c>
      <c r="AT17" s="146">
        <v>0</v>
      </c>
      <c r="AU17" s="146">
        <v>0</v>
      </c>
      <c r="AV17" s="146">
        <v>0</v>
      </c>
      <c r="AW17" s="146">
        <v>0</v>
      </c>
      <c r="AX17" s="146">
        <v>0</v>
      </c>
      <c r="AY17" s="146">
        <v>0</v>
      </c>
      <c r="AZ17" s="146">
        <v>0</v>
      </c>
      <c r="BA17" s="146">
        <v>0</v>
      </c>
      <c r="BB17" s="146">
        <v>0</v>
      </c>
      <c r="BC17" s="146">
        <v>0</v>
      </c>
      <c r="BD17" s="146">
        <v>0</v>
      </c>
      <c r="BE17" s="146">
        <v>0</v>
      </c>
      <c r="BF17" s="146">
        <v>0</v>
      </c>
      <c r="BG17" s="146">
        <v>2098</v>
      </c>
      <c r="BH17" s="146">
        <v>2160</v>
      </c>
      <c r="BI17" s="146">
        <v>2223</v>
      </c>
      <c r="BJ17" s="206">
        <v>2220</v>
      </c>
      <c r="BK17" s="146">
        <v>2235</v>
      </c>
      <c r="BL17" s="146">
        <v>2230</v>
      </c>
      <c r="BM17" s="146">
        <v>2225</v>
      </c>
      <c r="BN17" s="206">
        <v>2120</v>
      </c>
      <c r="BO17" s="146">
        <v>2036</v>
      </c>
      <c r="BP17" s="146">
        <v>1940</v>
      </c>
      <c r="BQ17" s="146">
        <v>1845</v>
      </c>
      <c r="BR17" s="206">
        <v>1878</v>
      </c>
      <c r="BS17" s="146">
        <v>1862</v>
      </c>
      <c r="BT17" s="146">
        <v>1920</v>
      </c>
      <c r="BU17" s="146">
        <v>1978</v>
      </c>
      <c r="BV17" s="206">
        <v>2002</v>
      </c>
      <c r="BW17" s="146">
        <v>1723</v>
      </c>
      <c r="BX17" s="146">
        <v>1808</v>
      </c>
      <c r="BY17" s="146">
        <v>1846</v>
      </c>
      <c r="BZ17" s="206">
        <v>1656</v>
      </c>
      <c r="CA17" s="146">
        <v>1668</v>
      </c>
      <c r="CB17" s="146">
        <v>1733</v>
      </c>
      <c r="CC17" s="146">
        <v>1858</v>
      </c>
      <c r="CD17" s="206">
        <v>1875</v>
      </c>
      <c r="CE17" s="146">
        <v>2020</v>
      </c>
      <c r="CF17" s="146">
        <v>2095</v>
      </c>
      <c r="CG17" s="146">
        <v>2252</v>
      </c>
      <c r="CH17" s="206">
        <v>2519</v>
      </c>
      <c r="CI17" s="146">
        <v>2458</v>
      </c>
      <c r="CJ17" s="146">
        <v>2451</v>
      </c>
      <c r="CK17" s="146"/>
      <c r="CL17" s="206"/>
    </row>
    <row r="18" spans="1:90" s="213" customFormat="1" ht="25.95" customHeight="1" x14ac:dyDescent="0.2">
      <c r="A18" s="214" t="s">
        <v>187</v>
      </c>
      <c r="B18" s="147">
        <v>0</v>
      </c>
      <c r="C18" s="147">
        <v>0</v>
      </c>
      <c r="D18" s="147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47">
        <v>0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147">
        <v>0</v>
      </c>
      <c r="AC18" s="147">
        <v>0</v>
      </c>
      <c r="AD18" s="147">
        <v>0</v>
      </c>
      <c r="AE18" s="147">
        <v>0</v>
      </c>
      <c r="AF18" s="147">
        <v>0</v>
      </c>
      <c r="AG18" s="147">
        <v>0</v>
      </c>
      <c r="AH18" s="147">
        <v>0</v>
      </c>
      <c r="AI18" s="147">
        <v>0</v>
      </c>
      <c r="AJ18" s="147">
        <v>0</v>
      </c>
      <c r="AK18" s="147">
        <v>0</v>
      </c>
      <c r="AL18" s="147">
        <v>0</v>
      </c>
      <c r="AM18" s="147">
        <v>0</v>
      </c>
      <c r="AN18" s="147">
        <v>0</v>
      </c>
      <c r="AO18" s="147">
        <v>0</v>
      </c>
      <c r="AP18" s="147">
        <v>0</v>
      </c>
      <c r="AQ18" s="147">
        <v>0</v>
      </c>
      <c r="AR18" s="147">
        <v>0</v>
      </c>
      <c r="AS18" s="147">
        <v>0</v>
      </c>
      <c r="AT18" s="147">
        <v>0</v>
      </c>
      <c r="AU18" s="147">
        <v>0</v>
      </c>
      <c r="AV18" s="147">
        <v>0</v>
      </c>
      <c r="AW18" s="147">
        <v>0</v>
      </c>
      <c r="AX18" s="147">
        <v>0</v>
      </c>
      <c r="AY18" s="147">
        <v>0</v>
      </c>
      <c r="AZ18" s="147">
        <v>0</v>
      </c>
      <c r="BA18" s="147">
        <v>0</v>
      </c>
      <c r="BB18" s="147">
        <v>0</v>
      </c>
      <c r="BC18" s="147">
        <v>0</v>
      </c>
      <c r="BD18" s="147">
        <v>0</v>
      </c>
      <c r="BE18" s="147">
        <v>0</v>
      </c>
      <c r="BF18" s="147">
        <v>0</v>
      </c>
      <c r="BG18" s="147">
        <v>2098</v>
      </c>
      <c r="BH18" s="147">
        <v>2160</v>
      </c>
      <c r="BI18" s="147">
        <v>2223</v>
      </c>
      <c r="BJ18" s="210">
        <v>2220</v>
      </c>
      <c r="BK18" s="147">
        <v>2235</v>
      </c>
      <c r="BL18" s="147">
        <v>2230</v>
      </c>
      <c r="BM18" s="147">
        <v>2225</v>
      </c>
      <c r="BN18" s="210">
        <v>2120</v>
      </c>
      <c r="BO18" s="147">
        <v>2036</v>
      </c>
      <c r="BP18" s="147">
        <v>1940</v>
      </c>
      <c r="BQ18" s="147">
        <v>1845</v>
      </c>
      <c r="BR18" s="210">
        <v>1878</v>
      </c>
      <c r="BS18" s="147">
        <v>1862</v>
      </c>
      <c r="BT18" s="147">
        <v>1920</v>
      </c>
      <c r="BU18" s="147">
        <v>1978</v>
      </c>
      <c r="BV18" s="210">
        <v>2002</v>
      </c>
      <c r="BW18" s="147">
        <v>1723</v>
      </c>
      <c r="BX18" s="147">
        <v>1808</v>
      </c>
      <c r="BY18" s="147">
        <v>1846</v>
      </c>
      <c r="BZ18" s="210">
        <v>1656</v>
      </c>
      <c r="CA18" s="147">
        <v>1668</v>
      </c>
      <c r="CB18" s="147">
        <v>1733</v>
      </c>
      <c r="CC18" s="147">
        <v>1858</v>
      </c>
      <c r="CD18" s="210">
        <v>1875</v>
      </c>
      <c r="CE18" s="147">
        <v>2020</v>
      </c>
      <c r="CF18" s="147">
        <v>2095</v>
      </c>
      <c r="CG18" s="147">
        <v>2252</v>
      </c>
      <c r="CH18" s="210">
        <v>2519</v>
      </c>
      <c r="CI18" s="147">
        <v>2458</v>
      </c>
      <c r="CJ18" s="147">
        <v>2451</v>
      </c>
      <c r="CK18" s="147"/>
      <c r="CL18" s="210"/>
    </row>
    <row r="19" spans="1:90" s="50" customFormat="1" ht="16.2" customHeight="1" x14ac:dyDescent="0.2">
      <c r="A19" s="48" t="s">
        <v>92</v>
      </c>
      <c r="B19" s="73">
        <v>3665</v>
      </c>
      <c r="C19" s="73">
        <v>3842</v>
      </c>
      <c r="D19" s="73">
        <v>4170</v>
      </c>
      <c r="E19" s="73">
        <v>4293</v>
      </c>
      <c r="F19" s="73">
        <v>4446</v>
      </c>
      <c r="G19" s="73">
        <v>4563</v>
      </c>
      <c r="H19" s="73">
        <v>4727</v>
      </c>
      <c r="I19" s="73">
        <v>4908</v>
      </c>
      <c r="J19" s="73">
        <v>5503</v>
      </c>
      <c r="K19" s="73">
        <v>5744</v>
      </c>
      <c r="L19" s="73">
        <v>6302</v>
      </c>
      <c r="M19" s="73">
        <v>6709</v>
      </c>
      <c r="N19" s="73">
        <v>7062</v>
      </c>
      <c r="O19" s="73">
        <v>7360</v>
      </c>
      <c r="P19" s="73">
        <v>7820</v>
      </c>
      <c r="Q19" s="73">
        <v>8198</v>
      </c>
      <c r="R19" s="73">
        <v>8912</v>
      </c>
      <c r="S19" s="73">
        <v>9096</v>
      </c>
      <c r="T19" s="73">
        <v>9361</v>
      </c>
      <c r="U19" s="73">
        <v>10016</v>
      </c>
      <c r="V19" s="73">
        <v>15313</v>
      </c>
      <c r="W19" s="73">
        <v>16313</v>
      </c>
      <c r="X19" s="73">
        <v>17389</v>
      </c>
      <c r="Y19" s="73">
        <v>18576</v>
      </c>
      <c r="Z19" s="73">
        <v>19564</v>
      </c>
      <c r="AA19" s="73">
        <v>21000</v>
      </c>
      <c r="AB19" s="73">
        <v>22165</v>
      </c>
      <c r="AC19" s="73">
        <v>25459</v>
      </c>
      <c r="AD19" s="73">
        <v>31223</v>
      </c>
      <c r="AE19" s="73">
        <v>32192</v>
      </c>
      <c r="AF19" s="73">
        <v>34688</v>
      </c>
      <c r="AG19" s="73">
        <v>37049</v>
      </c>
      <c r="AH19" s="73">
        <v>34402</v>
      </c>
      <c r="AI19" s="73">
        <v>34503</v>
      </c>
      <c r="AJ19" s="73">
        <v>36319</v>
      </c>
      <c r="AK19" s="73">
        <v>37368</v>
      </c>
      <c r="AL19" s="73">
        <v>30815</v>
      </c>
      <c r="AM19" s="73">
        <v>36758</v>
      </c>
      <c r="AN19" s="73">
        <v>32677</v>
      </c>
      <c r="AO19" s="73">
        <v>36613</v>
      </c>
      <c r="AP19" s="73">
        <v>35634</v>
      </c>
      <c r="AQ19" s="73">
        <v>37379</v>
      </c>
      <c r="AR19" s="73">
        <v>37013</v>
      </c>
      <c r="AS19" s="73">
        <v>36793</v>
      </c>
      <c r="AT19" s="73">
        <v>40342</v>
      </c>
      <c r="AU19" s="73">
        <v>43552</v>
      </c>
      <c r="AV19" s="73">
        <v>43549</v>
      </c>
      <c r="AW19" s="73">
        <v>43366</v>
      </c>
      <c r="AX19" s="73">
        <v>46563</v>
      </c>
      <c r="AY19" s="73">
        <v>46152</v>
      </c>
      <c r="AZ19" s="73">
        <v>46967</v>
      </c>
      <c r="BA19" s="73">
        <v>48508</v>
      </c>
      <c r="BB19" s="73">
        <v>49854.278999999995</v>
      </c>
      <c r="BC19" s="73">
        <v>44317.978999999999</v>
      </c>
      <c r="BD19" s="73">
        <v>42610.779000000002</v>
      </c>
      <c r="BE19" s="73">
        <v>39638.578999999998</v>
      </c>
      <c r="BF19" s="73">
        <v>43413.7</v>
      </c>
      <c r="BG19" s="73">
        <v>38152</v>
      </c>
      <c r="BH19" s="73">
        <v>43097</v>
      </c>
      <c r="BI19" s="73">
        <v>43842</v>
      </c>
      <c r="BJ19" s="67">
        <v>40638</v>
      </c>
      <c r="BK19" s="73">
        <v>41259</v>
      </c>
      <c r="BL19" s="73">
        <v>42892</v>
      </c>
      <c r="BM19" s="73">
        <v>43380</v>
      </c>
      <c r="BN19" s="67">
        <v>41971</v>
      </c>
      <c r="BO19" s="73">
        <v>44403</v>
      </c>
      <c r="BP19" s="73">
        <v>45875</v>
      </c>
      <c r="BQ19" s="73">
        <v>45867</v>
      </c>
      <c r="BR19" s="67">
        <v>44169</v>
      </c>
      <c r="BS19" s="73">
        <v>45601</v>
      </c>
      <c r="BT19" s="73">
        <v>45045</v>
      </c>
      <c r="BU19" s="73">
        <v>42973</v>
      </c>
      <c r="BV19" s="67">
        <v>43665</v>
      </c>
      <c r="BW19" s="73">
        <v>43814.544850067396</v>
      </c>
      <c r="BX19" s="73">
        <v>45651.862533543921</v>
      </c>
      <c r="BY19" s="73">
        <v>47898.767868979994</v>
      </c>
      <c r="BZ19" s="67">
        <v>49738.982766758701</v>
      </c>
      <c r="CA19" s="73">
        <v>44862.595607256721</v>
      </c>
      <c r="CB19" s="73">
        <v>47983.805873588542</v>
      </c>
      <c r="CC19" s="73">
        <v>47163</v>
      </c>
      <c r="CD19" s="67">
        <v>48134.183688186567</v>
      </c>
      <c r="CE19" s="73">
        <v>51756</v>
      </c>
      <c r="CF19" s="73">
        <v>53897</v>
      </c>
      <c r="CG19" s="73">
        <v>56377</v>
      </c>
      <c r="CH19" s="67">
        <v>59212</v>
      </c>
      <c r="CI19" s="73">
        <v>52342</v>
      </c>
      <c r="CJ19" s="73">
        <v>51776</v>
      </c>
      <c r="CK19" s="73"/>
      <c r="CL19" s="67"/>
    </row>
    <row r="20" spans="1:90" s="2" customFormat="1" ht="16.2" customHeight="1" x14ac:dyDescent="0.2">
      <c r="A20" s="154" t="s">
        <v>211</v>
      </c>
      <c r="B20" s="68">
        <v>3585</v>
      </c>
      <c r="C20" s="68">
        <v>3758</v>
      </c>
      <c r="D20" s="68">
        <v>4087</v>
      </c>
      <c r="E20" s="68">
        <v>4207</v>
      </c>
      <c r="F20" s="68">
        <v>4349</v>
      </c>
      <c r="G20" s="68">
        <v>4464</v>
      </c>
      <c r="H20" s="68">
        <v>4625</v>
      </c>
      <c r="I20" s="68">
        <v>4797</v>
      </c>
      <c r="J20" s="68">
        <v>5227</v>
      </c>
      <c r="K20" s="68">
        <v>5449</v>
      </c>
      <c r="L20" s="68">
        <v>5970</v>
      </c>
      <c r="M20" s="68">
        <v>6331</v>
      </c>
      <c r="N20" s="68">
        <v>6648</v>
      </c>
      <c r="O20" s="68">
        <v>6934</v>
      </c>
      <c r="P20" s="68">
        <v>7189</v>
      </c>
      <c r="Q20" s="68">
        <v>7576</v>
      </c>
      <c r="R20" s="68">
        <v>8353</v>
      </c>
      <c r="S20" s="68">
        <v>8586</v>
      </c>
      <c r="T20" s="68">
        <v>8856</v>
      </c>
      <c r="U20" s="68">
        <v>9279</v>
      </c>
      <c r="V20" s="68">
        <v>14479</v>
      </c>
      <c r="W20" s="68">
        <v>15417</v>
      </c>
      <c r="X20" s="68">
        <v>16048</v>
      </c>
      <c r="Y20" s="68">
        <v>16910</v>
      </c>
      <c r="Z20" s="68">
        <v>17621</v>
      </c>
      <c r="AA20" s="68">
        <v>18950</v>
      </c>
      <c r="AB20" s="68">
        <v>20067</v>
      </c>
      <c r="AC20" s="68">
        <v>22350</v>
      </c>
      <c r="AD20" s="68">
        <v>28144</v>
      </c>
      <c r="AE20" s="68">
        <v>28853</v>
      </c>
      <c r="AF20" s="68">
        <v>30961</v>
      </c>
      <c r="AG20" s="68">
        <v>32364</v>
      </c>
      <c r="AH20" s="68">
        <v>30153</v>
      </c>
      <c r="AI20" s="68">
        <v>30307</v>
      </c>
      <c r="AJ20" s="68">
        <v>31342</v>
      </c>
      <c r="AK20" s="68">
        <v>32159</v>
      </c>
      <c r="AL20" s="68">
        <v>25737</v>
      </c>
      <c r="AM20" s="68">
        <v>31752</v>
      </c>
      <c r="AN20" s="68">
        <v>27543</v>
      </c>
      <c r="AO20" s="68">
        <v>31176</v>
      </c>
      <c r="AP20" s="68">
        <v>29741</v>
      </c>
      <c r="AQ20" s="68">
        <v>31268</v>
      </c>
      <c r="AR20" s="68">
        <v>30519</v>
      </c>
      <c r="AS20" s="68">
        <v>29954</v>
      </c>
      <c r="AT20" s="68">
        <v>32403</v>
      </c>
      <c r="AU20" s="68">
        <v>34632</v>
      </c>
      <c r="AV20" s="68">
        <v>33989</v>
      </c>
      <c r="AW20" s="68">
        <v>33066</v>
      </c>
      <c r="AX20" s="68">
        <v>36273</v>
      </c>
      <c r="AY20" s="68">
        <v>35629</v>
      </c>
      <c r="AZ20" s="68">
        <v>36372</v>
      </c>
      <c r="BA20" s="68">
        <v>37622</v>
      </c>
      <c r="BB20" s="68">
        <v>38842.278999999995</v>
      </c>
      <c r="BC20" s="68">
        <v>33034.978999999999</v>
      </c>
      <c r="BD20" s="68">
        <v>31764.779000000002</v>
      </c>
      <c r="BE20" s="68">
        <v>30164.578999999998</v>
      </c>
      <c r="BF20" s="68">
        <v>34539.699999999997</v>
      </c>
      <c r="BG20" s="68">
        <v>27039</v>
      </c>
      <c r="BH20" s="68">
        <v>31811</v>
      </c>
      <c r="BI20" s="68">
        <v>33130</v>
      </c>
      <c r="BJ20" s="161">
        <v>30191</v>
      </c>
      <c r="BK20" s="68">
        <v>30805</v>
      </c>
      <c r="BL20" s="68">
        <v>32384</v>
      </c>
      <c r="BM20" s="68">
        <v>32665</v>
      </c>
      <c r="BN20" s="161">
        <v>31319</v>
      </c>
      <c r="BO20" s="68">
        <v>33398</v>
      </c>
      <c r="BP20" s="68">
        <v>34655</v>
      </c>
      <c r="BQ20" s="68">
        <v>34555</v>
      </c>
      <c r="BR20" s="161">
        <v>32714</v>
      </c>
      <c r="BS20" s="68">
        <v>33902</v>
      </c>
      <c r="BT20" s="68">
        <v>33486</v>
      </c>
      <c r="BU20" s="68">
        <v>31068</v>
      </c>
      <c r="BV20" s="161">
        <v>32162</v>
      </c>
      <c r="BW20" s="68">
        <v>32359.544850067399</v>
      </c>
      <c r="BX20" s="68">
        <v>33915.862533543921</v>
      </c>
      <c r="BY20" s="68">
        <v>35780.767868979994</v>
      </c>
      <c r="BZ20" s="161">
        <v>37191.982766758701</v>
      </c>
      <c r="CA20" s="68">
        <v>31844.595607256721</v>
      </c>
      <c r="CB20" s="68">
        <v>33826.805873588542</v>
      </c>
      <c r="CC20" s="68">
        <v>32627</v>
      </c>
      <c r="CD20" s="161">
        <v>33643.183688186567</v>
      </c>
      <c r="CE20" s="68">
        <v>35904</v>
      </c>
      <c r="CF20" s="68">
        <v>38187</v>
      </c>
      <c r="CG20" s="68">
        <v>40356</v>
      </c>
      <c r="CH20" s="161">
        <v>41262</v>
      </c>
      <c r="CI20" s="68">
        <v>35648</v>
      </c>
      <c r="CJ20" s="68">
        <v>35095</v>
      </c>
      <c r="CK20" s="68"/>
      <c r="CL20" s="161"/>
    </row>
    <row r="21" spans="1:90" s="2" customFormat="1" ht="17.25" customHeight="1" x14ac:dyDescent="0.2">
      <c r="A21" s="155" t="s">
        <v>210</v>
      </c>
      <c r="B21" s="68">
        <v>80</v>
      </c>
      <c r="C21" s="68">
        <v>84</v>
      </c>
      <c r="D21" s="68">
        <v>83</v>
      </c>
      <c r="E21" s="68">
        <v>86</v>
      </c>
      <c r="F21" s="68">
        <v>97</v>
      </c>
      <c r="G21" s="68">
        <v>99</v>
      </c>
      <c r="H21" s="68">
        <v>102</v>
      </c>
      <c r="I21" s="68">
        <v>111</v>
      </c>
      <c r="J21" s="68">
        <v>276</v>
      </c>
      <c r="K21" s="68">
        <v>295</v>
      </c>
      <c r="L21" s="68">
        <v>332</v>
      </c>
      <c r="M21" s="68">
        <v>378</v>
      </c>
      <c r="N21" s="68">
        <v>414</v>
      </c>
      <c r="O21" s="68">
        <v>426</v>
      </c>
      <c r="P21" s="68">
        <v>631</v>
      </c>
      <c r="Q21" s="68">
        <v>622</v>
      </c>
      <c r="R21" s="68">
        <v>559</v>
      </c>
      <c r="S21" s="68">
        <v>510</v>
      </c>
      <c r="T21" s="68">
        <v>505</v>
      </c>
      <c r="U21" s="68">
        <v>737</v>
      </c>
      <c r="V21" s="68">
        <v>834</v>
      </c>
      <c r="W21" s="68">
        <v>896</v>
      </c>
      <c r="X21" s="68">
        <v>1341</v>
      </c>
      <c r="Y21" s="68">
        <v>1666</v>
      </c>
      <c r="Z21" s="68">
        <v>1943</v>
      </c>
      <c r="AA21" s="68">
        <v>2050</v>
      </c>
      <c r="AB21" s="68">
        <v>2098</v>
      </c>
      <c r="AC21" s="68">
        <v>3109</v>
      </c>
      <c r="AD21" s="68">
        <v>3079</v>
      </c>
      <c r="AE21" s="68">
        <v>3339</v>
      </c>
      <c r="AF21" s="68">
        <v>3727</v>
      </c>
      <c r="AG21" s="68">
        <v>4685</v>
      </c>
      <c r="AH21" s="68">
        <v>4249</v>
      </c>
      <c r="AI21" s="68">
        <v>4196</v>
      </c>
      <c r="AJ21" s="68">
        <v>4977</v>
      </c>
      <c r="AK21" s="68">
        <v>5209</v>
      </c>
      <c r="AL21" s="68">
        <v>5078</v>
      </c>
      <c r="AM21" s="68">
        <v>5006</v>
      </c>
      <c r="AN21" s="68">
        <v>5134</v>
      </c>
      <c r="AO21" s="68">
        <v>5437</v>
      </c>
      <c r="AP21" s="68">
        <v>5893</v>
      </c>
      <c r="AQ21" s="68">
        <v>6111</v>
      </c>
      <c r="AR21" s="68">
        <v>6494</v>
      </c>
      <c r="AS21" s="68">
        <v>6839</v>
      </c>
      <c r="AT21" s="68">
        <v>7939</v>
      </c>
      <c r="AU21" s="68">
        <v>8920</v>
      </c>
      <c r="AV21" s="68">
        <v>9560</v>
      </c>
      <c r="AW21" s="68">
        <v>10300</v>
      </c>
      <c r="AX21" s="68">
        <v>10290</v>
      </c>
      <c r="AY21" s="68">
        <v>10523</v>
      </c>
      <c r="AZ21" s="68">
        <v>10595</v>
      </c>
      <c r="BA21" s="68">
        <v>10886</v>
      </c>
      <c r="BB21" s="68">
        <v>11012</v>
      </c>
      <c r="BC21" s="68">
        <v>11283</v>
      </c>
      <c r="BD21" s="68">
        <v>10846</v>
      </c>
      <c r="BE21" s="68">
        <v>9474</v>
      </c>
      <c r="BF21" s="68">
        <v>8874</v>
      </c>
      <c r="BG21" s="68">
        <v>11113</v>
      </c>
      <c r="BH21" s="68">
        <v>11286</v>
      </c>
      <c r="BI21" s="68">
        <v>10712</v>
      </c>
      <c r="BJ21" s="161">
        <v>10447</v>
      </c>
      <c r="BK21" s="68">
        <v>10454</v>
      </c>
      <c r="BL21" s="68">
        <v>10508</v>
      </c>
      <c r="BM21" s="68">
        <v>10715</v>
      </c>
      <c r="BN21" s="161">
        <v>10652</v>
      </c>
      <c r="BO21" s="68">
        <v>11005</v>
      </c>
      <c r="BP21" s="68">
        <v>11220</v>
      </c>
      <c r="BQ21" s="68">
        <v>11312</v>
      </c>
      <c r="BR21" s="161">
        <v>11455</v>
      </c>
      <c r="BS21" s="68">
        <v>11699</v>
      </c>
      <c r="BT21" s="68">
        <v>11559</v>
      </c>
      <c r="BU21" s="68">
        <v>11905</v>
      </c>
      <c r="BV21" s="161">
        <v>11503</v>
      </c>
      <c r="BW21" s="68">
        <v>11455</v>
      </c>
      <c r="BX21" s="68">
        <v>11736</v>
      </c>
      <c r="BY21" s="68">
        <v>12118</v>
      </c>
      <c r="BZ21" s="161">
        <v>12547</v>
      </c>
      <c r="CA21" s="68">
        <v>13017.999999999998</v>
      </c>
      <c r="CB21" s="68">
        <v>14157</v>
      </c>
      <c r="CC21" s="68">
        <v>14536</v>
      </c>
      <c r="CD21" s="161">
        <v>14491</v>
      </c>
      <c r="CE21" s="68">
        <v>15852</v>
      </c>
      <c r="CF21" s="68">
        <v>15710</v>
      </c>
      <c r="CG21" s="68">
        <v>16021</v>
      </c>
      <c r="CH21" s="161">
        <v>17950</v>
      </c>
      <c r="CI21" s="68">
        <v>16694</v>
      </c>
      <c r="CJ21" s="68">
        <v>16681</v>
      </c>
      <c r="CK21" s="68"/>
      <c r="CL21" s="161"/>
    </row>
    <row r="22" spans="1:90" s="2" customFormat="1" ht="18.75" customHeight="1" x14ac:dyDescent="0.2">
      <c r="A22" s="55" t="s">
        <v>96</v>
      </c>
      <c r="B22" s="146">
        <v>0</v>
      </c>
      <c r="C22" s="146">
        <v>0</v>
      </c>
      <c r="D22" s="146">
        <v>0</v>
      </c>
      <c r="E22" s="146">
        <v>0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  <c r="S22" s="146">
        <v>0</v>
      </c>
      <c r="T22" s="146">
        <v>0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  <c r="Z22" s="146">
        <v>0</v>
      </c>
      <c r="AA22" s="146">
        <v>0</v>
      </c>
      <c r="AB22" s="146">
        <v>0</v>
      </c>
      <c r="AC22" s="146">
        <v>0</v>
      </c>
      <c r="AD22" s="146">
        <v>0</v>
      </c>
      <c r="AE22" s="146">
        <v>0</v>
      </c>
      <c r="AF22" s="146">
        <v>0</v>
      </c>
      <c r="AG22" s="146">
        <v>0</v>
      </c>
      <c r="AH22" s="146">
        <v>0</v>
      </c>
      <c r="AI22" s="146">
        <v>0</v>
      </c>
      <c r="AJ22" s="146">
        <v>0</v>
      </c>
      <c r="AK22" s="146">
        <v>0</v>
      </c>
      <c r="AL22" s="146">
        <v>0</v>
      </c>
      <c r="AM22" s="146">
        <v>0</v>
      </c>
      <c r="AN22" s="146">
        <v>0</v>
      </c>
      <c r="AO22" s="146">
        <v>0</v>
      </c>
      <c r="AP22" s="146">
        <v>0</v>
      </c>
      <c r="AQ22" s="146">
        <v>0</v>
      </c>
      <c r="AR22" s="146">
        <v>0</v>
      </c>
      <c r="AS22" s="146">
        <v>0</v>
      </c>
      <c r="AT22" s="146">
        <v>381</v>
      </c>
      <c r="AU22" s="146">
        <v>278</v>
      </c>
      <c r="AV22" s="146">
        <v>235</v>
      </c>
      <c r="AW22" s="146">
        <v>247</v>
      </c>
      <c r="AX22" s="146">
        <v>155</v>
      </c>
      <c r="AY22" s="146">
        <v>155</v>
      </c>
      <c r="AZ22" s="146">
        <v>184</v>
      </c>
      <c r="BA22" s="146">
        <v>248</v>
      </c>
      <c r="BB22" s="146">
        <v>173</v>
      </c>
      <c r="BC22" s="146">
        <v>270</v>
      </c>
      <c r="BD22" s="146">
        <v>494</v>
      </c>
      <c r="BE22" s="146">
        <v>456</v>
      </c>
      <c r="BF22" s="146">
        <v>383</v>
      </c>
      <c r="BG22" s="146">
        <v>443</v>
      </c>
      <c r="BH22" s="146">
        <v>436</v>
      </c>
      <c r="BI22" s="146">
        <v>456</v>
      </c>
      <c r="BJ22" s="206">
        <v>344</v>
      </c>
      <c r="BK22" s="146">
        <v>351</v>
      </c>
      <c r="BL22" s="146">
        <v>349</v>
      </c>
      <c r="BM22" s="146">
        <v>414</v>
      </c>
      <c r="BN22" s="206">
        <v>473</v>
      </c>
      <c r="BO22" s="146">
        <v>477</v>
      </c>
      <c r="BP22" s="146">
        <v>287</v>
      </c>
      <c r="BQ22" s="146">
        <v>522</v>
      </c>
      <c r="BR22" s="206">
        <v>683</v>
      </c>
      <c r="BS22" s="146">
        <v>673</v>
      </c>
      <c r="BT22" s="146">
        <v>826</v>
      </c>
      <c r="BU22" s="146">
        <v>797</v>
      </c>
      <c r="BV22" s="206">
        <v>796</v>
      </c>
      <c r="BW22" s="146">
        <v>738</v>
      </c>
      <c r="BX22" s="146">
        <v>874</v>
      </c>
      <c r="BY22" s="146">
        <v>910</v>
      </c>
      <c r="BZ22" s="206">
        <v>802</v>
      </c>
      <c r="CA22" s="146">
        <v>922</v>
      </c>
      <c r="CB22" s="146">
        <v>947</v>
      </c>
      <c r="CC22" s="146">
        <v>1053</v>
      </c>
      <c r="CD22" s="206">
        <v>1076</v>
      </c>
      <c r="CE22" s="146">
        <v>1287</v>
      </c>
      <c r="CF22" s="146">
        <v>1655</v>
      </c>
      <c r="CG22" s="146">
        <v>1803</v>
      </c>
      <c r="CH22" s="206">
        <v>1486</v>
      </c>
      <c r="CI22" s="146">
        <v>1247</v>
      </c>
      <c r="CJ22" s="146">
        <v>1170</v>
      </c>
      <c r="CK22" s="146"/>
      <c r="CL22" s="206"/>
    </row>
    <row r="23" spans="1:90" s="2" customFormat="1" ht="15" customHeight="1" x14ac:dyDescent="0.2">
      <c r="A23" s="25" t="s">
        <v>3</v>
      </c>
      <c r="B23" s="147">
        <v>0</v>
      </c>
      <c r="C23" s="147">
        <v>0</v>
      </c>
      <c r="D23" s="147">
        <v>0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7">
        <v>0</v>
      </c>
      <c r="S23" s="147">
        <v>0</v>
      </c>
      <c r="T23" s="147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0</v>
      </c>
      <c r="AA23" s="147">
        <v>0</v>
      </c>
      <c r="AB23" s="147">
        <v>0</v>
      </c>
      <c r="AC23" s="147">
        <v>0</v>
      </c>
      <c r="AD23" s="147">
        <v>0</v>
      </c>
      <c r="AE23" s="147">
        <v>0</v>
      </c>
      <c r="AF23" s="147">
        <v>0</v>
      </c>
      <c r="AG23" s="147">
        <v>0</v>
      </c>
      <c r="AH23" s="147">
        <v>0</v>
      </c>
      <c r="AI23" s="147">
        <v>0</v>
      </c>
      <c r="AJ23" s="147">
        <v>0</v>
      </c>
      <c r="AK23" s="147">
        <v>0</v>
      </c>
      <c r="AL23" s="147">
        <v>0</v>
      </c>
      <c r="AM23" s="147">
        <v>0</v>
      </c>
      <c r="AN23" s="147">
        <v>0</v>
      </c>
      <c r="AO23" s="147">
        <v>0</v>
      </c>
      <c r="AP23" s="147">
        <v>0</v>
      </c>
      <c r="AQ23" s="147">
        <v>0</v>
      </c>
      <c r="AR23" s="147">
        <v>0</v>
      </c>
      <c r="AS23" s="147">
        <v>0</v>
      </c>
      <c r="AT23" s="147">
        <v>0</v>
      </c>
      <c r="AU23" s="147">
        <v>0</v>
      </c>
      <c r="AV23" s="147">
        <v>0</v>
      </c>
      <c r="AW23" s="147">
        <v>0</v>
      </c>
      <c r="AX23" s="147">
        <v>0</v>
      </c>
      <c r="AY23" s="147">
        <v>0</v>
      </c>
      <c r="AZ23" s="147">
        <v>0</v>
      </c>
      <c r="BA23" s="147">
        <v>0</v>
      </c>
      <c r="BB23" s="147">
        <v>0</v>
      </c>
      <c r="BC23" s="147">
        <v>0</v>
      </c>
      <c r="BD23" s="147">
        <v>0</v>
      </c>
      <c r="BE23" s="147">
        <v>0</v>
      </c>
      <c r="BF23" s="147">
        <v>0</v>
      </c>
      <c r="BG23" s="147">
        <v>0</v>
      </c>
      <c r="BH23" s="147">
        <v>0</v>
      </c>
      <c r="BI23" s="147">
        <v>0</v>
      </c>
      <c r="BJ23" s="210">
        <v>0</v>
      </c>
      <c r="BK23" s="147">
        <v>0</v>
      </c>
      <c r="BL23" s="147">
        <v>0</v>
      </c>
      <c r="BM23" s="147">
        <v>0</v>
      </c>
      <c r="BN23" s="210">
        <v>0</v>
      </c>
      <c r="BO23" s="147">
        <v>0</v>
      </c>
      <c r="BP23" s="147">
        <v>0</v>
      </c>
      <c r="BQ23" s="147">
        <v>0</v>
      </c>
      <c r="BR23" s="210">
        <v>0</v>
      </c>
      <c r="BS23" s="147">
        <v>0</v>
      </c>
      <c r="BT23" s="147">
        <v>0</v>
      </c>
      <c r="BU23" s="147">
        <v>0</v>
      </c>
      <c r="BV23" s="210">
        <v>0</v>
      </c>
      <c r="BW23" s="147">
        <v>0</v>
      </c>
      <c r="BX23" s="147">
        <v>0</v>
      </c>
      <c r="BY23" s="147">
        <v>0</v>
      </c>
      <c r="BZ23" s="210">
        <v>0</v>
      </c>
      <c r="CA23" s="147">
        <v>0</v>
      </c>
      <c r="CB23" s="147">
        <v>2</v>
      </c>
      <c r="CC23" s="147">
        <v>6</v>
      </c>
      <c r="CD23" s="210">
        <v>6</v>
      </c>
      <c r="CE23" s="147">
        <v>15</v>
      </c>
      <c r="CF23" s="147">
        <v>13</v>
      </c>
      <c r="CG23" s="147">
        <v>13</v>
      </c>
      <c r="CH23" s="210">
        <v>17</v>
      </c>
      <c r="CI23" s="147">
        <v>15</v>
      </c>
      <c r="CJ23" s="147">
        <v>14</v>
      </c>
      <c r="CK23" s="147"/>
      <c r="CL23" s="210"/>
    </row>
    <row r="24" spans="1:90" s="2" customFormat="1" ht="23.4" customHeight="1" x14ac:dyDescent="0.2">
      <c r="A24" s="25" t="s">
        <v>10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7">
        <v>0</v>
      </c>
      <c r="S24" s="147">
        <v>0</v>
      </c>
      <c r="T24" s="147">
        <v>0</v>
      </c>
      <c r="U24" s="1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0</v>
      </c>
      <c r="AA24" s="147">
        <v>0</v>
      </c>
      <c r="AB24" s="147">
        <v>0</v>
      </c>
      <c r="AC24" s="147">
        <v>0</v>
      </c>
      <c r="AD24" s="147">
        <v>0</v>
      </c>
      <c r="AE24" s="147">
        <v>0</v>
      </c>
      <c r="AF24" s="147">
        <v>0</v>
      </c>
      <c r="AG24" s="147">
        <v>0</v>
      </c>
      <c r="AH24" s="147">
        <v>0</v>
      </c>
      <c r="AI24" s="147">
        <v>0</v>
      </c>
      <c r="AJ24" s="147">
        <v>0</v>
      </c>
      <c r="AK24" s="147">
        <v>0</v>
      </c>
      <c r="AL24" s="147">
        <v>0</v>
      </c>
      <c r="AM24" s="147">
        <v>0</v>
      </c>
      <c r="AN24" s="147">
        <v>0</v>
      </c>
      <c r="AO24" s="147">
        <v>0</v>
      </c>
      <c r="AP24" s="147">
        <v>0</v>
      </c>
      <c r="AQ24" s="147">
        <v>0</v>
      </c>
      <c r="AR24" s="147">
        <v>0</v>
      </c>
      <c r="AS24" s="147">
        <v>0</v>
      </c>
      <c r="AT24" s="147">
        <v>381</v>
      </c>
      <c r="AU24" s="147">
        <v>278</v>
      </c>
      <c r="AV24" s="147">
        <v>235</v>
      </c>
      <c r="AW24" s="147">
        <v>247</v>
      </c>
      <c r="AX24" s="147">
        <v>155</v>
      </c>
      <c r="AY24" s="147">
        <v>155</v>
      </c>
      <c r="AZ24" s="147">
        <v>184</v>
      </c>
      <c r="BA24" s="147">
        <v>248</v>
      </c>
      <c r="BB24" s="147">
        <v>173</v>
      </c>
      <c r="BC24" s="147">
        <v>270</v>
      </c>
      <c r="BD24" s="147">
        <v>494</v>
      </c>
      <c r="BE24" s="147">
        <v>456</v>
      </c>
      <c r="BF24" s="147">
        <v>383</v>
      </c>
      <c r="BG24" s="147">
        <v>443</v>
      </c>
      <c r="BH24" s="147">
        <v>436</v>
      </c>
      <c r="BI24" s="147">
        <v>456</v>
      </c>
      <c r="BJ24" s="210">
        <v>344</v>
      </c>
      <c r="BK24" s="147">
        <v>351</v>
      </c>
      <c r="BL24" s="147">
        <v>349</v>
      </c>
      <c r="BM24" s="147">
        <v>414</v>
      </c>
      <c r="BN24" s="210">
        <v>473</v>
      </c>
      <c r="BO24" s="147">
        <v>477</v>
      </c>
      <c r="BP24" s="147">
        <v>287</v>
      </c>
      <c r="BQ24" s="147">
        <v>522</v>
      </c>
      <c r="BR24" s="210">
        <v>683</v>
      </c>
      <c r="BS24" s="147">
        <v>673</v>
      </c>
      <c r="BT24" s="147">
        <v>826</v>
      </c>
      <c r="BU24" s="147">
        <v>797</v>
      </c>
      <c r="BV24" s="210">
        <v>796</v>
      </c>
      <c r="BW24" s="147">
        <v>738</v>
      </c>
      <c r="BX24" s="147">
        <v>874</v>
      </c>
      <c r="BY24" s="147">
        <v>910</v>
      </c>
      <c r="BZ24" s="210">
        <v>802</v>
      </c>
      <c r="CA24" s="147">
        <v>922</v>
      </c>
      <c r="CB24" s="147">
        <v>945</v>
      </c>
      <c r="CC24" s="147">
        <v>1047</v>
      </c>
      <c r="CD24" s="210">
        <v>1070</v>
      </c>
      <c r="CE24" s="147">
        <v>1272</v>
      </c>
      <c r="CF24" s="147">
        <v>1642</v>
      </c>
      <c r="CG24" s="147">
        <v>1790</v>
      </c>
      <c r="CH24" s="210">
        <v>1469</v>
      </c>
      <c r="CI24" s="147">
        <v>1232</v>
      </c>
      <c r="CJ24" s="147">
        <v>1156</v>
      </c>
      <c r="CK24" s="147"/>
      <c r="CL24" s="210"/>
    </row>
    <row r="25" spans="1:90" s="2" customFormat="1" ht="31.95" customHeight="1" x14ac:dyDescent="0.2">
      <c r="A25" s="55" t="s">
        <v>99</v>
      </c>
      <c r="B25" s="69">
        <v>80</v>
      </c>
      <c r="C25" s="69">
        <v>84</v>
      </c>
      <c r="D25" s="69">
        <v>83</v>
      </c>
      <c r="E25" s="69">
        <v>86</v>
      </c>
      <c r="F25" s="69">
        <v>97</v>
      </c>
      <c r="G25" s="69">
        <v>99</v>
      </c>
      <c r="H25" s="69">
        <v>102</v>
      </c>
      <c r="I25" s="69">
        <v>111</v>
      </c>
      <c r="J25" s="69">
        <v>276</v>
      </c>
      <c r="K25" s="69">
        <v>295</v>
      </c>
      <c r="L25" s="69">
        <v>332</v>
      </c>
      <c r="M25" s="69">
        <v>378</v>
      </c>
      <c r="N25" s="69">
        <v>414</v>
      </c>
      <c r="O25" s="69">
        <v>426</v>
      </c>
      <c r="P25" s="69">
        <v>631</v>
      </c>
      <c r="Q25" s="69">
        <v>622</v>
      </c>
      <c r="R25" s="69">
        <v>559</v>
      </c>
      <c r="S25" s="69">
        <v>510</v>
      </c>
      <c r="T25" s="69">
        <v>505</v>
      </c>
      <c r="U25" s="69">
        <v>737</v>
      </c>
      <c r="V25" s="69">
        <v>834</v>
      </c>
      <c r="W25" s="69">
        <v>896</v>
      </c>
      <c r="X25" s="69">
        <v>1341</v>
      </c>
      <c r="Y25" s="69">
        <v>1666</v>
      </c>
      <c r="Z25" s="69">
        <v>1943</v>
      </c>
      <c r="AA25" s="69">
        <v>2050</v>
      </c>
      <c r="AB25" s="69">
        <v>2098</v>
      </c>
      <c r="AC25" s="69">
        <v>3109</v>
      </c>
      <c r="AD25" s="69">
        <v>3079</v>
      </c>
      <c r="AE25" s="69">
        <v>3339</v>
      </c>
      <c r="AF25" s="69">
        <v>3727</v>
      </c>
      <c r="AG25" s="69">
        <v>4685</v>
      </c>
      <c r="AH25" s="69">
        <v>4249</v>
      </c>
      <c r="AI25" s="69">
        <v>4196</v>
      </c>
      <c r="AJ25" s="69">
        <v>4977</v>
      </c>
      <c r="AK25" s="69">
        <v>5209</v>
      </c>
      <c r="AL25" s="69">
        <v>5078</v>
      </c>
      <c r="AM25" s="69">
        <v>5006</v>
      </c>
      <c r="AN25" s="69">
        <v>5134</v>
      </c>
      <c r="AO25" s="69">
        <v>5437</v>
      </c>
      <c r="AP25" s="69">
        <v>5893</v>
      </c>
      <c r="AQ25" s="69">
        <v>6111</v>
      </c>
      <c r="AR25" s="69">
        <v>6494</v>
      </c>
      <c r="AS25" s="69">
        <v>6839</v>
      </c>
      <c r="AT25" s="69">
        <v>8320</v>
      </c>
      <c r="AU25" s="69">
        <v>9198</v>
      </c>
      <c r="AV25" s="69">
        <v>9795</v>
      </c>
      <c r="AW25" s="69">
        <v>10547</v>
      </c>
      <c r="AX25" s="69">
        <v>10445</v>
      </c>
      <c r="AY25" s="69">
        <v>10678</v>
      </c>
      <c r="AZ25" s="69">
        <v>10779</v>
      </c>
      <c r="BA25" s="69">
        <v>11134</v>
      </c>
      <c r="BB25" s="69">
        <v>11185</v>
      </c>
      <c r="BC25" s="69">
        <v>11553</v>
      </c>
      <c r="BD25" s="69">
        <v>11340</v>
      </c>
      <c r="BE25" s="69">
        <v>9930</v>
      </c>
      <c r="BF25" s="69">
        <v>9257</v>
      </c>
      <c r="BG25" s="69">
        <v>9210</v>
      </c>
      <c r="BH25" s="69">
        <v>9315</v>
      </c>
      <c r="BI25" s="69">
        <v>8676</v>
      </c>
      <c r="BJ25" s="127">
        <v>8276</v>
      </c>
      <c r="BK25" s="69">
        <v>8300</v>
      </c>
      <c r="BL25" s="69">
        <v>8222</v>
      </c>
      <c r="BM25" s="69">
        <v>8425</v>
      </c>
      <c r="BN25" s="127">
        <v>8348</v>
      </c>
      <c r="BO25" s="69">
        <v>8738</v>
      </c>
      <c r="BP25" s="69">
        <v>8799</v>
      </c>
      <c r="BQ25" s="69">
        <v>9043</v>
      </c>
      <c r="BR25" s="127">
        <v>9278</v>
      </c>
      <c r="BS25" s="69">
        <v>9315</v>
      </c>
      <c r="BT25" s="69">
        <v>9394</v>
      </c>
      <c r="BU25" s="69">
        <v>9440</v>
      </c>
      <c r="BV25" s="127">
        <v>9008</v>
      </c>
      <c r="BW25" s="69">
        <v>9122</v>
      </c>
      <c r="BX25" s="69">
        <v>9434</v>
      </c>
      <c r="BY25" s="69">
        <v>9790</v>
      </c>
      <c r="BZ25" s="127">
        <v>10035</v>
      </c>
      <c r="CA25" s="69">
        <v>10761</v>
      </c>
      <c r="CB25" s="69">
        <v>11942</v>
      </c>
      <c r="CC25" s="69">
        <v>12236</v>
      </c>
      <c r="CD25" s="127">
        <v>12082</v>
      </c>
      <c r="CE25" s="69">
        <v>13674</v>
      </c>
      <c r="CF25" s="69">
        <v>13947</v>
      </c>
      <c r="CG25" s="69">
        <v>14036</v>
      </c>
      <c r="CH25" s="127">
        <v>15736</v>
      </c>
      <c r="CI25" s="69">
        <v>14246</v>
      </c>
      <c r="CJ25" s="69">
        <v>14082</v>
      </c>
      <c r="CK25" s="69"/>
      <c r="CL25" s="127"/>
    </row>
    <row r="26" spans="1:90" s="2" customFormat="1" ht="16.5" customHeight="1" x14ac:dyDescent="0.2">
      <c r="A26" s="25" t="s">
        <v>3</v>
      </c>
      <c r="B26" s="70">
        <v>80</v>
      </c>
      <c r="C26" s="70">
        <v>84</v>
      </c>
      <c r="D26" s="70">
        <v>83</v>
      </c>
      <c r="E26" s="70">
        <v>86</v>
      </c>
      <c r="F26" s="70">
        <v>97</v>
      </c>
      <c r="G26" s="70">
        <v>99</v>
      </c>
      <c r="H26" s="70">
        <v>102</v>
      </c>
      <c r="I26" s="70">
        <v>111</v>
      </c>
      <c r="J26" s="70">
        <v>276</v>
      </c>
      <c r="K26" s="70">
        <v>295</v>
      </c>
      <c r="L26" s="70">
        <v>332</v>
      </c>
      <c r="M26" s="70">
        <v>378</v>
      </c>
      <c r="N26" s="70">
        <v>414</v>
      </c>
      <c r="O26" s="70">
        <v>426</v>
      </c>
      <c r="P26" s="70">
        <v>631</v>
      </c>
      <c r="Q26" s="70">
        <v>622</v>
      </c>
      <c r="R26" s="70">
        <v>559</v>
      </c>
      <c r="S26" s="70">
        <v>510</v>
      </c>
      <c r="T26" s="70">
        <v>505</v>
      </c>
      <c r="U26" s="70">
        <v>737</v>
      </c>
      <c r="V26" s="70">
        <v>834</v>
      </c>
      <c r="W26" s="70">
        <v>896</v>
      </c>
      <c r="X26" s="70">
        <v>1341</v>
      </c>
      <c r="Y26" s="70">
        <v>1666</v>
      </c>
      <c r="Z26" s="70">
        <v>1943</v>
      </c>
      <c r="AA26" s="70">
        <v>2050</v>
      </c>
      <c r="AB26" s="70">
        <v>2098</v>
      </c>
      <c r="AC26" s="70">
        <v>3109</v>
      </c>
      <c r="AD26" s="70">
        <v>3079</v>
      </c>
      <c r="AE26" s="70">
        <v>3339</v>
      </c>
      <c r="AF26" s="70">
        <v>3727</v>
      </c>
      <c r="AG26" s="70">
        <v>4685</v>
      </c>
      <c r="AH26" s="70">
        <v>4249</v>
      </c>
      <c r="AI26" s="70">
        <v>4196</v>
      </c>
      <c r="AJ26" s="70">
        <v>4977</v>
      </c>
      <c r="AK26" s="70">
        <v>5209</v>
      </c>
      <c r="AL26" s="70">
        <v>5078</v>
      </c>
      <c r="AM26" s="70">
        <v>5006</v>
      </c>
      <c r="AN26" s="70">
        <v>5134</v>
      </c>
      <c r="AO26" s="70">
        <v>5437</v>
      </c>
      <c r="AP26" s="70">
        <v>5893</v>
      </c>
      <c r="AQ26" s="70">
        <v>6111</v>
      </c>
      <c r="AR26" s="70">
        <v>6494</v>
      </c>
      <c r="AS26" s="70">
        <v>6839</v>
      </c>
      <c r="AT26" s="70">
        <v>7120</v>
      </c>
      <c r="AU26" s="70">
        <v>7737</v>
      </c>
      <c r="AV26" s="70">
        <v>8228</v>
      </c>
      <c r="AW26" s="70">
        <v>8916</v>
      </c>
      <c r="AX26" s="70">
        <v>8893</v>
      </c>
      <c r="AY26" s="70">
        <v>8864</v>
      </c>
      <c r="AZ26" s="70">
        <v>8904</v>
      </c>
      <c r="BA26" s="70">
        <v>8861</v>
      </c>
      <c r="BB26" s="70">
        <v>8843</v>
      </c>
      <c r="BC26" s="70">
        <v>9111</v>
      </c>
      <c r="BD26" s="70">
        <v>8897</v>
      </c>
      <c r="BE26" s="70">
        <v>8732</v>
      </c>
      <c r="BF26" s="70">
        <v>8068</v>
      </c>
      <c r="BG26" s="70">
        <v>7986</v>
      </c>
      <c r="BH26" s="70">
        <v>7984</v>
      </c>
      <c r="BI26" s="70">
        <v>7336</v>
      </c>
      <c r="BJ26" s="165">
        <v>7219</v>
      </c>
      <c r="BK26" s="70">
        <v>7316</v>
      </c>
      <c r="BL26" s="70">
        <v>7200</v>
      </c>
      <c r="BM26" s="70">
        <v>7362</v>
      </c>
      <c r="BN26" s="165">
        <v>7281</v>
      </c>
      <c r="BO26" s="70">
        <v>7432</v>
      </c>
      <c r="BP26" s="70">
        <v>7273</v>
      </c>
      <c r="BQ26" s="70">
        <v>7416</v>
      </c>
      <c r="BR26" s="165">
        <v>7526</v>
      </c>
      <c r="BS26" s="70">
        <v>7496</v>
      </c>
      <c r="BT26" s="70">
        <v>7449</v>
      </c>
      <c r="BU26" s="70">
        <v>7462</v>
      </c>
      <c r="BV26" s="165">
        <v>7107</v>
      </c>
      <c r="BW26" s="70">
        <v>7447</v>
      </c>
      <c r="BX26" s="70">
        <v>7603</v>
      </c>
      <c r="BY26" s="70">
        <v>7793</v>
      </c>
      <c r="BZ26" s="165">
        <v>8291</v>
      </c>
      <c r="CA26" s="70">
        <v>8558</v>
      </c>
      <c r="CB26" s="70">
        <v>9475</v>
      </c>
      <c r="CC26" s="70">
        <v>9814</v>
      </c>
      <c r="CD26" s="165">
        <v>9910</v>
      </c>
      <c r="CE26" s="70">
        <v>11357</v>
      </c>
      <c r="CF26" s="70">
        <v>11760</v>
      </c>
      <c r="CG26" s="70">
        <v>11929</v>
      </c>
      <c r="CH26" s="165">
        <v>13191</v>
      </c>
      <c r="CI26" s="70">
        <v>12316</v>
      </c>
      <c r="CJ26" s="70">
        <v>12135</v>
      </c>
      <c r="CK26" s="70"/>
      <c r="CL26" s="165"/>
    </row>
    <row r="27" spans="1:90" s="2" customFormat="1" ht="25.2" customHeight="1" x14ac:dyDescent="0.2">
      <c r="A27" s="25" t="s">
        <v>9</v>
      </c>
      <c r="B27" s="147">
        <v>0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0</v>
      </c>
      <c r="T27" s="147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0</v>
      </c>
      <c r="AD27" s="147">
        <v>0</v>
      </c>
      <c r="AE27" s="147">
        <v>0</v>
      </c>
      <c r="AF27" s="147">
        <v>0</v>
      </c>
      <c r="AG27" s="147">
        <v>0</v>
      </c>
      <c r="AH27" s="147">
        <v>0</v>
      </c>
      <c r="AI27" s="147">
        <v>0</v>
      </c>
      <c r="AJ27" s="147">
        <v>0</v>
      </c>
      <c r="AK27" s="147">
        <v>0</v>
      </c>
      <c r="AL27" s="147">
        <v>0</v>
      </c>
      <c r="AM27" s="147">
        <v>0</v>
      </c>
      <c r="AN27" s="147">
        <v>0</v>
      </c>
      <c r="AO27" s="147">
        <v>0</v>
      </c>
      <c r="AP27" s="147">
        <v>0</v>
      </c>
      <c r="AQ27" s="147">
        <v>0</v>
      </c>
      <c r="AR27" s="147">
        <v>0</v>
      </c>
      <c r="AS27" s="147">
        <v>0</v>
      </c>
      <c r="AT27" s="147">
        <v>1200</v>
      </c>
      <c r="AU27" s="147">
        <v>1461</v>
      </c>
      <c r="AV27" s="147">
        <v>1567</v>
      </c>
      <c r="AW27" s="147">
        <v>1631</v>
      </c>
      <c r="AX27" s="147">
        <v>1552</v>
      </c>
      <c r="AY27" s="147">
        <v>1814</v>
      </c>
      <c r="AZ27" s="147">
        <v>1875</v>
      </c>
      <c r="BA27" s="147">
        <v>2273</v>
      </c>
      <c r="BB27" s="147">
        <v>2342</v>
      </c>
      <c r="BC27" s="147">
        <v>2442</v>
      </c>
      <c r="BD27" s="147">
        <v>2443</v>
      </c>
      <c r="BE27" s="147">
        <v>1198</v>
      </c>
      <c r="BF27" s="147">
        <v>1189</v>
      </c>
      <c r="BG27" s="147">
        <v>1224</v>
      </c>
      <c r="BH27" s="147">
        <v>1331</v>
      </c>
      <c r="BI27" s="147">
        <v>1340</v>
      </c>
      <c r="BJ27" s="210">
        <v>1057</v>
      </c>
      <c r="BK27" s="147">
        <v>984</v>
      </c>
      <c r="BL27" s="147">
        <v>1022</v>
      </c>
      <c r="BM27" s="147">
        <v>1063</v>
      </c>
      <c r="BN27" s="210">
        <v>1067</v>
      </c>
      <c r="BO27" s="147">
        <v>1306</v>
      </c>
      <c r="BP27" s="147">
        <v>1526</v>
      </c>
      <c r="BQ27" s="147">
        <v>1627</v>
      </c>
      <c r="BR27" s="210">
        <v>1752</v>
      </c>
      <c r="BS27" s="147">
        <v>1819</v>
      </c>
      <c r="BT27" s="147">
        <v>1945</v>
      </c>
      <c r="BU27" s="147">
        <v>1978</v>
      </c>
      <c r="BV27" s="210">
        <v>1901</v>
      </c>
      <c r="BW27" s="147">
        <v>1675</v>
      </c>
      <c r="BX27" s="147">
        <v>1831</v>
      </c>
      <c r="BY27" s="147">
        <v>1997</v>
      </c>
      <c r="BZ27" s="210">
        <v>1744</v>
      </c>
      <c r="CA27" s="147">
        <v>2203</v>
      </c>
      <c r="CB27" s="147">
        <v>2467</v>
      </c>
      <c r="CC27" s="147">
        <v>2422</v>
      </c>
      <c r="CD27" s="210">
        <v>2172</v>
      </c>
      <c r="CE27" s="147">
        <v>2317</v>
      </c>
      <c r="CF27" s="147">
        <v>2187</v>
      </c>
      <c r="CG27" s="147">
        <v>2107</v>
      </c>
      <c r="CH27" s="210">
        <v>2545</v>
      </c>
      <c r="CI27" s="147">
        <v>1930</v>
      </c>
      <c r="CJ27" s="147">
        <v>1947</v>
      </c>
      <c r="CK27" s="147"/>
      <c r="CL27" s="210"/>
    </row>
    <row r="28" spans="1:90" s="216" customFormat="1" ht="31.95" customHeight="1" x14ac:dyDescent="0.2">
      <c r="A28" s="55" t="s">
        <v>192</v>
      </c>
      <c r="B28" s="146">
        <v>0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  <c r="Q28" s="146">
        <v>0</v>
      </c>
      <c r="R28" s="146">
        <v>0</v>
      </c>
      <c r="S28" s="146">
        <v>0</v>
      </c>
      <c r="T28" s="146">
        <v>0</v>
      </c>
      <c r="U28" s="146">
        <v>0</v>
      </c>
      <c r="V28" s="146">
        <v>0</v>
      </c>
      <c r="W28" s="146">
        <v>0</v>
      </c>
      <c r="X28" s="146">
        <v>0</v>
      </c>
      <c r="Y28" s="146">
        <v>0</v>
      </c>
      <c r="Z28" s="146">
        <v>0</v>
      </c>
      <c r="AA28" s="146">
        <v>0</v>
      </c>
      <c r="AB28" s="146">
        <v>0</v>
      </c>
      <c r="AC28" s="146">
        <v>0</v>
      </c>
      <c r="AD28" s="146">
        <v>0</v>
      </c>
      <c r="AE28" s="146">
        <v>0</v>
      </c>
      <c r="AF28" s="146">
        <v>0</v>
      </c>
      <c r="AG28" s="146">
        <v>0</v>
      </c>
      <c r="AH28" s="146">
        <v>0</v>
      </c>
      <c r="AI28" s="146">
        <v>0</v>
      </c>
      <c r="AJ28" s="146">
        <v>0</v>
      </c>
      <c r="AK28" s="146">
        <v>0</v>
      </c>
      <c r="AL28" s="146">
        <v>0</v>
      </c>
      <c r="AM28" s="146">
        <v>0</v>
      </c>
      <c r="AN28" s="146">
        <v>0</v>
      </c>
      <c r="AO28" s="146">
        <v>0</v>
      </c>
      <c r="AP28" s="146">
        <v>0</v>
      </c>
      <c r="AQ28" s="146">
        <v>0</v>
      </c>
      <c r="AR28" s="146">
        <v>0</v>
      </c>
      <c r="AS28" s="146">
        <v>0</v>
      </c>
      <c r="AT28" s="146">
        <v>0</v>
      </c>
      <c r="AU28" s="146">
        <v>0</v>
      </c>
      <c r="AV28" s="146">
        <v>0</v>
      </c>
      <c r="AW28" s="146">
        <v>0</v>
      </c>
      <c r="AX28" s="146">
        <v>0</v>
      </c>
      <c r="AY28" s="146">
        <v>0</v>
      </c>
      <c r="AZ28" s="146">
        <v>0</v>
      </c>
      <c r="BA28" s="146">
        <v>0</v>
      </c>
      <c r="BB28" s="146">
        <v>0</v>
      </c>
      <c r="BC28" s="146">
        <v>0</v>
      </c>
      <c r="BD28" s="146">
        <v>0</v>
      </c>
      <c r="BE28" s="146">
        <v>0</v>
      </c>
      <c r="BF28" s="146">
        <v>0</v>
      </c>
      <c r="BG28" s="146">
        <v>2346</v>
      </c>
      <c r="BH28" s="146">
        <v>2407</v>
      </c>
      <c r="BI28" s="146">
        <v>2492</v>
      </c>
      <c r="BJ28" s="206">
        <v>2515</v>
      </c>
      <c r="BK28" s="146">
        <v>2505</v>
      </c>
      <c r="BL28" s="146">
        <v>2635</v>
      </c>
      <c r="BM28" s="146">
        <v>2704</v>
      </c>
      <c r="BN28" s="206">
        <v>2777</v>
      </c>
      <c r="BO28" s="146">
        <v>2744</v>
      </c>
      <c r="BP28" s="146">
        <v>2708</v>
      </c>
      <c r="BQ28" s="146">
        <v>2791</v>
      </c>
      <c r="BR28" s="206">
        <v>2860</v>
      </c>
      <c r="BS28" s="146">
        <v>3057</v>
      </c>
      <c r="BT28" s="146">
        <v>2991</v>
      </c>
      <c r="BU28" s="146">
        <v>3262</v>
      </c>
      <c r="BV28" s="206">
        <v>3291</v>
      </c>
      <c r="BW28" s="146">
        <v>3071</v>
      </c>
      <c r="BX28" s="146">
        <v>3176</v>
      </c>
      <c r="BY28" s="146">
        <v>3238</v>
      </c>
      <c r="BZ28" s="206">
        <v>3314</v>
      </c>
      <c r="CA28" s="146">
        <v>3178.9999999999982</v>
      </c>
      <c r="CB28" s="146">
        <v>3162</v>
      </c>
      <c r="CC28" s="146">
        <v>3353</v>
      </c>
      <c r="CD28" s="206">
        <v>3485</v>
      </c>
      <c r="CE28" s="146">
        <v>3465</v>
      </c>
      <c r="CF28" s="146">
        <v>3418</v>
      </c>
      <c r="CG28" s="146">
        <v>3788</v>
      </c>
      <c r="CH28" s="206">
        <v>3700</v>
      </c>
      <c r="CI28" s="146">
        <v>3695</v>
      </c>
      <c r="CJ28" s="146">
        <v>3769</v>
      </c>
      <c r="CK28" s="146"/>
      <c r="CL28" s="206"/>
    </row>
    <row r="29" spans="1:90" s="216" customFormat="1" ht="21.6" customHeight="1" x14ac:dyDescent="0.2">
      <c r="A29" s="25" t="s">
        <v>185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7">
        <v>0</v>
      </c>
      <c r="S29" s="147">
        <v>0</v>
      </c>
      <c r="T29" s="147">
        <v>0</v>
      </c>
      <c r="U29" s="147">
        <v>0</v>
      </c>
      <c r="V29" s="147">
        <v>0</v>
      </c>
      <c r="W29" s="147">
        <v>0</v>
      </c>
      <c r="X29" s="147">
        <v>0</v>
      </c>
      <c r="Y29" s="147">
        <v>0</v>
      </c>
      <c r="Z29" s="147">
        <v>0</v>
      </c>
      <c r="AA29" s="147">
        <v>0</v>
      </c>
      <c r="AB29" s="147">
        <v>0</v>
      </c>
      <c r="AC29" s="147">
        <v>0</v>
      </c>
      <c r="AD29" s="147">
        <v>0</v>
      </c>
      <c r="AE29" s="147">
        <v>0</v>
      </c>
      <c r="AF29" s="147">
        <v>0</v>
      </c>
      <c r="AG29" s="147">
        <v>0</v>
      </c>
      <c r="AH29" s="147">
        <v>0</v>
      </c>
      <c r="AI29" s="147">
        <v>0</v>
      </c>
      <c r="AJ29" s="147">
        <v>0</v>
      </c>
      <c r="AK29" s="147">
        <v>0</v>
      </c>
      <c r="AL29" s="147">
        <v>0</v>
      </c>
      <c r="AM29" s="147">
        <v>0</v>
      </c>
      <c r="AN29" s="147">
        <v>0</v>
      </c>
      <c r="AO29" s="147">
        <v>0</v>
      </c>
      <c r="AP29" s="147">
        <v>0</v>
      </c>
      <c r="AQ29" s="147">
        <v>0</v>
      </c>
      <c r="AR29" s="147">
        <v>0</v>
      </c>
      <c r="AS29" s="147">
        <v>0</v>
      </c>
      <c r="AT29" s="147">
        <v>0</v>
      </c>
      <c r="AU29" s="147">
        <v>0</v>
      </c>
      <c r="AV29" s="147">
        <v>0</v>
      </c>
      <c r="AW29" s="147">
        <v>0</v>
      </c>
      <c r="AX29" s="147">
        <v>0</v>
      </c>
      <c r="AY29" s="147">
        <v>0</v>
      </c>
      <c r="AZ29" s="147">
        <v>0</v>
      </c>
      <c r="BA29" s="147">
        <v>0</v>
      </c>
      <c r="BB29" s="147">
        <v>0</v>
      </c>
      <c r="BC29" s="147">
        <v>0</v>
      </c>
      <c r="BD29" s="147">
        <v>0</v>
      </c>
      <c r="BE29" s="147">
        <v>0</v>
      </c>
      <c r="BF29" s="147">
        <v>0</v>
      </c>
      <c r="BG29" s="147">
        <v>2337</v>
      </c>
      <c r="BH29" s="147">
        <v>2397</v>
      </c>
      <c r="BI29" s="147">
        <v>2483</v>
      </c>
      <c r="BJ29" s="210">
        <v>2505</v>
      </c>
      <c r="BK29" s="147">
        <v>2494</v>
      </c>
      <c r="BL29" s="147">
        <v>2624</v>
      </c>
      <c r="BM29" s="147">
        <v>2692</v>
      </c>
      <c r="BN29" s="210">
        <v>2764</v>
      </c>
      <c r="BO29" s="147">
        <v>2731</v>
      </c>
      <c r="BP29" s="147">
        <v>2695</v>
      </c>
      <c r="BQ29" s="147">
        <v>2778</v>
      </c>
      <c r="BR29" s="210">
        <v>2834</v>
      </c>
      <c r="BS29" s="147">
        <v>3013</v>
      </c>
      <c r="BT29" s="147">
        <v>2931</v>
      </c>
      <c r="BU29" s="147">
        <v>3141</v>
      </c>
      <c r="BV29" s="210">
        <v>3180</v>
      </c>
      <c r="BW29" s="147">
        <v>2928</v>
      </c>
      <c r="BX29" s="147">
        <v>3045</v>
      </c>
      <c r="BY29" s="147">
        <v>3100</v>
      </c>
      <c r="BZ29" s="210">
        <v>3169</v>
      </c>
      <c r="CA29" s="147">
        <v>2979.9999999999982</v>
      </c>
      <c r="CB29" s="147">
        <v>2968</v>
      </c>
      <c r="CC29" s="147">
        <v>3146</v>
      </c>
      <c r="CD29" s="210">
        <v>3272</v>
      </c>
      <c r="CE29" s="147">
        <v>3287</v>
      </c>
      <c r="CF29" s="147">
        <v>3089</v>
      </c>
      <c r="CG29" s="147">
        <v>3384</v>
      </c>
      <c r="CH29" s="210">
        <v>3239</v>
      </c>
      <c r="CI29" s="147">
        <v>3257</v>
      </c>
      <c r="CJ29" s="147">
        <v>3340</v>
      </c>
      <c r="CK29" s="147"/>
      <c r="CL29" s="210"/>
    </row>
    <row r="30" spans="1:90" s="216" customFormat="1" ht="25.2" customHeight="1" x14ac:dyDescent="0.2">
      <c r="A30" s="47" t="s">
        <v>186</v>
      </c>
      <c r="B30" s="148">
        <v>0</v>
      </c>
      <c r="C30" s="148">
        <v>0</v>
      </c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  <c r="Q30" s="148">
        <v>0</v>
      </c>
      <c r="R30" s="148">
        <v>0</v>
      </c>
      <c r="S30" s="148">
        <v>0</v>
      </c>
      <c r="T30" s="148">
        <v>0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8">
        <v>0</v>
      </c>
      <c r="AB30" s="148">
        <v>0</v>
      </c>
      <c r="AC30" s="148">
        <v>0</v>
      </c>
      <c r="AD30" s="148">
        <v>0</v>
      </c>
      <c r="AE30" s="148">
        <v>0</v>
      </c>
      <c r="AF30" s="148">
        <v>0</v>
      </c>
      <c r="AG30" s="148">
        <v>0</v>
      </c>
      <c r="AH30" s="148">
        <v>0</v>
      </c>
      <c r="AI30" s="148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0</v>
      </c>
      <c r="AO30" s="148">
        <v>0</v>
      </c>
      <c r="AP30" s="148">
        <v>0</v>
      </c>
      <c r="AQ30" s="148">
        <v>0</v>
      </c>
      <c r="AR30" s="148">
        <v>0</v>
      </c>
      <c r="AS30" s="148">
        <v>0</v>
      </c>
      <c r="AT30" s="148">
        <v>0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48">
        <v>0</v>
      </c>
      <c r="BA30" s="148">
        <v>0</v>
      </c>
      <c r="BB30" s="148">
        <v>0</v>
      </c>
      <c r="BC30" s="148">
        <v>0</v>
      </c>
      <c r="BD30" s="148">
        <v>0</v>
      </c>
      <c r="BE30" s="148">
        <v>0</v>
      </c>
      <c r="BF30" s="148">
        <v>0</v>
      </c>
      <c r="BG30" s="148">
        <v>9</v>
      </c>
      <c r="BH30" s="148">
        <v>10</v>
      </c>
      <c r="BI30" s="148">
        <v>9</v>
      </c>
      <c r="BJ30" s="251">
        <v>10</v>
      </c>
      <c r="BK30" s="148">
        <v>11</v>
      </c>
      <c r="BL30" s="148">
        <v>11</v>
      </c>
      <c r="BM30" s="148">
        <v>12</v>
      </c>
      <c r="BN30" s="251">
        <v>13</v>
      </c>
      <c r="BO30" s="148">
        <v>13</v>
      </c>
      <c r="BP30" s="148">
        <v>13</v>
      </c>
      <c r="BQ30" s="148">
        <v>13</v>
      </c>
      <c r="BR30" s="251">
        <v>26</v>
      </c>
      <c r="BS30" s="148">
        <v>44</v>
      </c>
      <c r="BT30" s="148">
        <v>60</v>
      </c>
      <c r="BU30" s="148">
        <v>121</v>
      </c>
      <c r="BV30" s="251">
        <v>111</v>
      </c>
      <c r="BW30" s="148">
        <v>143</v>
      </c>
      <c r="BX30" s="148">
        <v>131</v>
      </c>
      <c r="BY30" s="148">
        <v>138</v>
      </c>
      <c r="BZ30" s="251">
        <v>145</v>
      </c>
      <c r="CA30" s="148">
        <v>199</v>
      </c>
      <c r="CB30" s="148">
        <v>194</v>
      </c>
      <c r="CC30" s="148">
        <v>207</v>
      </c>
      <c r="CD30" s="251">
        <v>213</v>
      </c>
      <c r="CE30" s="148">
        <v>178</v>
      </c>
      <c r="CF30" s="148">
        <v>329</v>
      </c>
      <c r="CG30" s="148">
        <v>404</v>
      </c>
      <c r="CH30" s="251">
        <v>461</v>
      </c>
      <c r="CI30" s="148">
        <v>438</v>
      </c>
      <c r="CJ30" s="148">
        <v>429</v>
      </c>
      <c r="CK30" s="304"/>
      <c r="CL30" s="305"/>
    </row>
    <row r="31" spans="1:90" s="2" customFormat="1" ht="15" customHeight="1" x14ac:dyDescent="0.25">
      <c r="A31" s="102" t="s">
        <v>0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249"/>
      <c r="BO31" s="149"/>
      <c r="BP31" s="149"/>
      <c r="BQ31" s="149"/>
      <c r="BR31" s="249"/>
      <c r="BS31" s="149"/>
      <c r="BT31" s="149"/>
      <c r="BU31" s="149"/>
      <c r="BV31" s="249"/>
      <c r="BW31" s="149"/>
      <c r="BX31" s="149"/>
      <c r="BY31" s="149"/>
      <c r="BZ31" s="249"/>
      <c r="CA31" s="149"/>
      <c r="CB31" s="149"/>
      <c r="CC31" s="149"/>
      <c r="CD31" s="249"/>
      <c r="CE31" s="149"/>
      <c r="CF31" s="149"/>
      <c r="CG31" s="149"/>
      <c r="CH31" s="249"/>
      <c r="CI31" s="256"/>
      <c r="CJ31" s="256"/>
      <c r="CK31" s="256"/>
      <c r="CL31" s="256"/>
    </row>
    <row r="32" spans="1:90" s="2" customFormat="1" ht="48" customHeight="1" x14ac:dyDescent="0.25">
      <c r="A32" s="204" t="s">
        <v>30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</row>
    <row r="33" spans="1:90" s="2" customFormat="1" ht="20.399999999999999" customHeight="1" x14ac:dyDescent="0.25">
      <c r="A33" s="204" t="s">
        <v>56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</row>
    <row r="34" spans="1:90" s="2" customFormat="1" ht="21.6" customHeight="1" x14ac:dyDescent="0.2">
      <c r="A34" s="204" t="s">
        <v>228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</row>
    <row r="35" spans="1:90" ht="40.799999999999997" x14ac:dyDescent="0.2">
      <c r="A35" s="204" t="s">
        <v>236</v>
      </c>
    </row>
    <row r="36" spans="1:90" ht="51" x14ac:dyDescent="0.2">
      <c r="A36" s="204" t="s">
        <v>248</v>
      </c>
    </row>
  </sheetData>
  <hyperlinks>
    <hyperlink ref="A1" location="'1'!A1" display="до змісту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Header xml:space="preserve">&amp;RНаціональний банк України </oddHeader>
    <oddFooter>&amp;LДепартамент статистики та звітності, Управління статистики зовнішнього сектору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5"/>
  <sheetViews>
    <sheetView zoomScale="95" zoomScaleNormal="9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09375" defaultRowHeight="14.4" outlineLevelRow="1" x14ac:dyDescent="0.3"/>
  <cols>
    <col min="1" max="1" width="46.6640625" style="120" customWidth="1"/>
    <col min="2" max="2" width="10" style="120" customWidth="1"/>
    <col min="3" max="3" width="9.109375" style="120"/>
    <col min="4" max="4" width="10" style="120" customWidth="1"/>
    <col min="5" max="5" width="7.88671875" style="120" customWidth="1"/>
    <col min="6" max="6" width="9.109375" style="120"/>
    <col min="7" max="7" width="8" style="120" customWidth="1"/>
    <col min="8" max="8" width="9" style="120" customWidth="1"/>
    <col min="9" max="9" width="9.6640625" style="120" customWidth="1"/>
    <col min="10" max="10" width="9.109375" style="120"/>
    <col min="11" max="11" width="10" style="120" customWidth="1"/>
    <col min="12" max="12" width="7.33203125" style="120" customWidth="1"/>
    <col min="13" max="13" width="9.109375" style="120"/>
    <col min="14" max="15" width="7.33203125" style="120" customWidth="1"/>
    <col min="16" max="16" width="10.33203125" style="120" customWidth="1"/>
    <col min="17" max="17" width="9.109375" style="120"/>
    <col min="18" max="18" width="10.109375" style="120" customWidth="1"/>
    <col min="19" max="19" width="8" style="120" customWidth="1"/>
    <col min="20" max="20" width="9.109375" style="120"/>
    <col min="21" max="21" width="6.5546875" style="120" customWidth="1"/>
    <col min="22" max="22" width="8.109375" style="120" customWidth="1"/>
    <col min="23" max="23" width="10.33203125" style="120" customWidth="1"/>
    <col min="24" max="24" width="9.109375" style="120"/>
    <col min="25" max="25" width="10.44140625" style="120" customWidth="1"/>
    <col min="26" max="26" width="7.88671875" style="120" customWidth="1"/>
    <col min="27" max="27" width="9.109375" style="120"/>
    <col min="28" max="28" width="7.6640625" style="120" customWidth="1"/>
    <col min="29" max="29" width="7.44140625" style="120" customWidth="1"/>
    <col min="30" max="30" width="10.5546875" style="120" customWidth="1"/>
    <col min="31" max="16384" width="9.109375" style="120"/>
  </cols>
  <sheetData>
    <row r="1" spans="1:30" x14ac:dyDescent="0.3">
      <c r="A1" s="77" t="s">
        <v>35</v>
      </c>
    </row>
    <row r="2" spans="1:30" ht="16.2" x14ac:dyDescent="0.3">
      <c r="A2" s="132" t="s">
        <v>59</v>
      </c>
    </row>
    <row r="3" spans="1:30" x14ac:dyDescent="0.3">
      <c r="A3" s="133" t="s">
        <v>36</v>
      </c>
    </row>
    <row r="4" spans="1:30" ht="68.400000000000006" x14ac:dyDescent="0.3">
      <c r="A4" s="169" t="s">
        <v>152</v>
      </c>
      <c r="B4" s="170" t="s">
        <v>153</v>
      </c>
      <c r="C4" s="126" t="s">
        <v>50</v>
      </c>
      <c r="D4" s="118" t="s">
        <v>51</v>
      </c>
      <c r="E4" s="118" t="s">
        <v>45</v>
      </c>
      <c r="F4" s="118" t="s">
        <v>46</v>
      </c>
      <c r="G4" s="118" t="s">
        <v>47</v>
      </c>
      <c r="H4" s="171" t="s">
        <v>52</v>
      </c>
      <c r="I4" s="170" t="s">
        <v>155</v>
      </c>
      <c r="J4" s="119" t="s">
        <v>50</v>
      </c>
      <c r="K4" s="119" t="s">
        <v>51</v>
      </c>
      <c r="L4" s="119" t="s">
        <v>45</v>
      </c>
      <c r="M4" s="119" t="s">
        <v>46</v>
      </c>
      <c r="N4" s="119" t="s">
        <v>47</v>
      </c>
      <c r="O4" s="119" t="s">
        <v>54</v>
      </c>
      <c r="P4" s="170" t="s">
        <v>156</v>
      </c>
      <c r="Q4" s="119" t="s">
        <v>50</v>
      </c>
      <c r="R4" s="119" t="s">
        <v>51</v>
      </c>
      <c r="S4" s="119" t="s">
        <v>45</v>
      </c>
      <c r="T4" s="119" t="s">
        <v>46</v>
      </c>
      <c r="U4" s="119" t="s">
        <v>47</v>
      </c>
      <c r="V4" s="119" t="s">
        <v>54</v>
      </c>
      <c r="W4" s="170" t="s">
        <v>157</v>
      </c>
      <c r="X4" s="118" t="s">
        <v>50</v>
      </c>
      <c r="Y4" s="118" t="s">
        <v>51</v>
      </c>
      <c r="Z4" s="118" t="s">
        <v>45</v>
      </c>
      <c r="AA4" s="118" t="s">
        <v>46</v>
      </c>
      <c r="AB4" s="118" t="s">
        <v>47</v>
      </c>
      <c r="AC4" s="119" t="s">
        <v>54</v>
      </c>
      <c r="AD4" s="170" t="s">
        <v>154</v>
      </c>
    </row>
    <row r="5" spans="1:30" x14ac:dyDescent="0.3">
      <c r="A5" s="117">
        <v>1</v>
      </c>
      <c r="B5" s="130">
        <v>2</v>
      </c>
      <c r="C5" s="131">
        <v>3</v>
      </c>
      <c r="D5" s="131">
        <v>4</v>
      </c>
      <c r="E5" s="131">
        <v>5</v>
      </c>
      <c r="F5" s="131">
        <v>6</v>
      </c>
      <c r="G5" s="131">
        <v>7</v>
      </c>
      <c r="H5" s="131">
        <v>8</v>
      </c>
      <c r="I5" s="130">
        <v>9</v>
      </c>
      <c r="J5" s="131">
        <v>3</v>
      </c>
      <c r="K5" s="131">
        <v>4</v>
      </c>
      <c r="L5" s="131">
        <v>5</v>
      </c>
      <c r="M5" s="131">
        <v>6</v>
      </c>
      <c r="N5" s="131">
        <v>7</v>
      </c>
      <c r="O5" s="131">
        <v>8</v>
      </c>
      <c r="P5" s="130">
        <v>9</v>
      </c>
      <c r="Q5" s="131">
        <v>3</v>
      </c>
      <c r="R5" s="131">
        <v>4</v>
      </c>
      <c r="S5" s="131">
        <v>5</v>
      </c>
      <c r="T5" s="131">
        <v>6</v>
      </c>
      <c r="U5" s="131">
        <v>7</v>
      </c>
      <c r="V5" s="131">
        <v>8</v>
      </c>
      <c r="W5" s="130">
        <v>9</v>
      </c>
      <c r="X5" s="131">
        <v>3</v>
      </c>
      <c r="Y5" s="131">
        <v>4</v>
      </c>
      <c r="Z5" s="131">
        <v>5</v>
      </c>
      <c r="AA5" s="131">
        <v>6</v>
      </c>
      <c r="AB5" s="131">
        <v>7</v>
      </c>
      <c r="AC5" s="131">
        <v>8</v>
      </c>
      <c r="AD5" s="130">
        <v>9</v>
      </c>
    </row>
    <row r="6" spans="1:30" hidden="1" outlineLevel="1" x14ac:dyDescent="0.3">
      <c r="A6" s="117">
        <v>2015</v>
      </c>
      <c r="B6" s="122">
        <v>42004</v>
      </c>
      <c r="C6" s="131">
        <v>3</v>
      </c>
      <c r="D6" s="131">
        <v>4</v>
      </c>
      <c r="E6" s="131">
        <v>5</v>
      </c>
      <c r="F6" s="131">
        <v>6</v>
      </c>
      <c r="G6" s="131">
        <v>7</v>
      </c>
      <c r="H6" s="131">
        <v>8</v>
      </c>
      <c r="I6" s="122">
        <v>42094</v>
      </c>
      <c r="J6" s="131">
        <v>3</v>
      </c>
      <c r="K6" s="131">
        <v>4</v>
      </c>
      <c r="L6" s="131">
        <v>5</v>
      </c>
      <c r="M6" s="131">
        <v>6</v>
      </c>
      <c r="N6" s="131">
        <v>7</v>
      </c>
      <c r="O6" s="131">
        <v>8</v>
      </c>
      <c r="P6" s="122">
        <v>42185</v>
      </c>
      <c r="Q6" s="131">
        <v>3</v>
      </c>
      <c r="R6" s="131">
        <v>4</v>
      </c>
      <c r="S6" s="131">
        <v>5</v>
      </c>
      <c r="T6" s="131">
        <v>6</v>
      </c>
      <c r="U6" s="131">
        <v>7</v>
      </c>
      <c r="V6" s="131">
        <v>8</v>
      </c>
      <c r="W6" s="122">
        <v>42277</v>
      </c>
      <c r="X6" s="131">
        <v>3</v>
      </c>
      <c r="Y6" s="131">
        <v>4</v>
      </c>
      <c r="Z6" s="131">
        <v>5</v>
      </c>
      <c r="AA6" s="131">
        <v>6</v>
      </c>
      <c r="AB6" s="131">
        <v>7</v>
      </c>
      <c r="AC6" s="131">
        <v>8</v>
      </c>
      <c r="AD6" s="122">
        <v>42369</v>
      </c>
    </row>
    <row r="7" spans="1:30" s="129" customFormat="1" hidden="1" outlineLevel="1" x14ac:dyDescent="0.3">
      <c r="A7" s="65" t="s">
        <v>78</v>
      </c>
      <c r="B7" s="67">
        <v>7584</v>
      </c>
      <c r="C7" s="121">
        <v>17</v>
      </c>
      <c r="D7" s="121">
        <v>-6807</v>
      </c>
      <c r="E7" s="121">
        <v>-32</v>
      </c>
      <c r="F7" s="121">
        <v>-4476</v>
      </c>
      <c r="G7" s="121">
        <v>-2299</v>
      </c>
      <c r="H7" s="121">
        <v>-6790</v>
      </c>
      <c r="I7" s="67">
        <v>794</v>
      </c>
      <c r="J7" s="121">
        <v>-37</v>
      </c>
      <c r="K7" s="121">
        <v>124</v>
      </c>
      <c r="L7" s="121">
        <v>6</v>
      </c>
      <c r="M7" s="121">
        <v>142</v>
      </c>
      <c r="N7" s="121">
        <v>-24</v>
      </c>
      <c r="O7" s="121">
        <v>87</v>
      </c>
      <c r="P7" s="67">
        <v>881</v>
      </c>
      <c r="Q7" s="121">
        <v>-64</v>
      </c>
      <c r="R7" s="121">
        <v>-60</v>
      </c>
      <c r="S7" s="121">
        <v>-18</v>
      </c>
      <c r="T7" s="121">
        <v>-39</v>
      </c>
      <c r="U7" s="121">
        <v>-3</v>
      </c>
      <c r="V7" s="121">
        <v>-124</v>
      </c>
      <c r="W7" s="67">
        <v>757</v>
      </c>
      <c r="X7" s="121">
        <v>-11</v>
      </c>
      <c r="Y7" s="121">
        <v>-166</v>
      </c>
      <c r="Z7" s="121">
        <v>-12</v>
      </c>
      <c r="AA7" s="121">
        <v>-158</v>
      </c>
      <c r="AB7" s="121">
        <v>4</v>
      </c>
      <c r="AC7" s="121">
        <v>-177</v>
      </c>
      <c r="AD7" s="67">
        <v>580</v>
      </c>
    </row>
    <row r="8" spans="1:30" ht="17.25" hidden="1" customHeight="1" outlineLevel="1" x14ac:dyDescent="0.3">
      <c r="A8" s="150" t="s">
        <v>69</v>
      </c>
      <c r="B8" s="127">
        <v>7456</v>
      </c>
      <c r="C8" s="86">
        <v>-45</v>
      </c>
      <c r="D8" s="86">
        <v>-4531</v>
      </c>
      <c r="E8" s="86">
        <v>-55</v>
      </c>
      <c r="F8" s="86">
        <v>-4476</v>
      </c>
      <c r="G8" s="86">
        <v>0</v>
      </c>
      <c r="H8" s="86">
        <v>-4576</v>
      </c>
      <c r="I8" s="127">
        <v>2880</v>
      </c>
      <c r="J8" s="86">
        <v>-5</v>
      </c>
      <c r="K8" s="86">
        <v>155</v>
      </c>
      <c r="L8" s="86">
        <v>13</v>
      </c>
      <c r="M8" s="86">
        <v>142</v>
      </c>
      <c r="N8" s="86">
        <v>0</v>
      </c>
      <c r="O8" s="86">
        <v>150</v>
      </c>
      <c r="P8" s="127">
        <v>3030</v>
      </c>
      <c r="Q8" s="86">
        <v>1</v>
      </c>
      <c r="R8" s="86">
        <v>-60</v>
      </c>
      <c r="S8" s="86">
        <v>-21</v>
      </c>
      <c r="T8" s="86">
        <v>-39</v>
      </c>
      <c r="U8" s="86">
        <v>0</v>
      </c>
      <c r="V8" s="86">
        <v>-59</v>
      </c>
      <c r="W8" s="127">
        <v>2971</v>
      </c>
      <c r="X8" s="86">
        <v>-2</v>
      </c>
      <c r="Y8" s="86">
        <v>-176</v>
      </c>
      <c r="Z8" s="86">
        <v>-18</v>
      </c>
      <c r="AA8" s="86">
        <v>-158</v>
      </c>
      <c r="AB8" s="86">
        <v>0</v>
      </c>
      <c r="AC8" s="86">
        <v>-178</v>
      </c>
      <c r="AD8" s="127">
        <v>2793</v>
      </c>
    </row>
    <row r="9" spans="1:30" ht="17.25" hidden="1" customHeight="1" outlineLevel="1" x14ac:dyDescent="0.3">
      <c r="A9" s="150" t="s">
        <v>202</v>
      </c>
      <c r="B9" s="127">
        <v>128</v>
      </c>
      <c r="C9" s="86">
        <v>62</v>
      </c>
      <c r="D9" s="86">
        <v>-2276</v>
      </c>
      <c r="E9" s="86">
        <v>23</v>
      </c>
      <c r="F9" s="86">
        <v>0</v>
      </c>
      <c r="G9" s="86">
        <v>-2299</v>
      </c>
      <c r="H9" s="86">
        <v>-2214</v>
      </c>
      <c r="I9" s="127">
        <v>-2086</v>
      </c>
      <c r="J9" s="86">
        <v>-32</v>
      </c>
      <c r="K9" s="86">
        <v>-31</v>
      </c>
      <c r="L9" s="86">
        <v>-7</v>
      </c>
      <c r="M9" s="86">
        <v>0</v>
      </c>
      <c r="N9" s="86">
        <v>-24</v>
      </c>
      <c r="O9" s="86">
        <v>-63</v>
      </c>
      <c r="P9" s="127">
        <v>-2149</v>
      </c>
      <c r="Q9" s="86">
        <v>-65</v>
      </c>
      <c r="R9" s="86">
        <v>0</v>
      </c>
      <c r="S9" s="86">
        <v>3</v>
      </c>
      <c r="T9" s="86">
        <v>0</v>
      </c>
      <c r="U9" s="86">
        <v>-3</v>
      </c>
      <c r="V9" s="86">
        <v>-65</v>
      </c>
      <c r="W9" s="127">
        <v>-2214</v>
      </c>
      <c r="X9" s="86">
        <v>-9</v>
      </c>
      <c r="Y9" s="86">
        <v>10</v>
      </c>
      <c r="Z9" s="86">
        <v>6</v>
      </c>
      <c r="AA9" s="86">
        <v>0</v>
      </c>
      <c r="AB9" s="86">
        <v>4</v>
      </c>
      <c r="AC9" s="86">
        <v>1</v>
      </c>
      <c r="AD9" s="127">
        <v>-2213</v>
      </c>
    </row>
    <row r="10" spans="1:30" s="129" customFormat="1" ht="30" hidden="1" customHeight="1" outlineLevel="1" x14ac:dyDescent="0.3">
      <c r="A10" s="21" t="s">
        <v>71</v>
      </c>
      <c r="B10" s="127">
        <v>128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127">
        <v>128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127">
        <v>128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127">
        <v>128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127">
        <v>128</v>
      </c>
    </row>
    <row r="11" spans="1:30" ht="37.950000000000003" hidden="1" customHeight="1" outlineLevel="1" x14ac:dyDescent="0.3">
      <c r="A11" s="21" t="s">
        <v>72</v>
      </c>
      <c r="B11" s="218">
        <v>0</v>
      </c>
      <c r="C11" s="86">
        <v>0</v>
      </c>
      <c r="D11" s="86">
        <v>116</v>
      </c>
      <c r="E11" s="86">
        <v>0</v>
      </c>
      <c r="F11" s="86">
        <v>0</v>
      </c>
      <c r="G11" s="86">
        <v>116</v>
      </c>
      <c r="H11" s="86">
        <v>116</v>
      </c>
      <c r="I11" s="127">
        <v>116</v>
      </c>
      <c r="J11" s="86">
        <v>0</v>
      </c>
      <c r="K11" s="86">
        <v>1</v>
      </c>
      <c r="L11" s="86">
        <v>0</v>
      </c>
      <c r="M11" s="86">
        <v>0</v>
      </c>
      <c r="N11" s="86">
        <v>1</v>
      </c>
      <c r="O11" s="86">
        <v>1</v>
      </c>
      <c r="P11" s="127">
        <v>117</v>
      </c>
      <c r="Q11" s="86">
        <v>0</v>
      </c>
      <c r="R11" s="86">
        <v>2</v>
      </c>
      <c r="S11" s="86">
        <v>0</v>
      </c>
      <c r="T11" s="86">
        <v>0</v>
      </c>
      <c r="U11" s="86">
        <v>2</v>
      </c>
      <c r="V11" s="86">
        <v>2</v>
      </c>
      <c r="W11" s="127">
        <v>119</v>
      </c>
      <c r="X11" s="86">
        <v>0</v>
      </c>
      <c r="Y11" s="86">
        <v>2</v>
      </c>
      <c r="Z11" s="86">
        <v>0</v>
      </c>
      <c r="AA11" s="86">
        <v>0</v>
      </c>
      <c r="AB11" s="86">
        <v>2</v>
      </c>
      <c r="AC11" s="86">
        <v>2</v>
      </c>
      <c r="AD11" s="127">
        <v>121</v>
      </c>
    </row>
    <row r="12" spans="1:30" ht="22.2" hidden="1" customHeight="1" outlineLevel="1" x14ac:dyDescent="0.3">
      <c r="A12" s="21" t="s">
        <v>176</v>
      </c>
      <c r="B12" s="224">
        <v>0</v>
      </c>
      <c r="C12" s="86">
        <v>-62</v>
      </c>
      <c r="D12" s="86">
        <v>2160</v>
      </c>
      <c r="E12" s="86">
        <v>-23</v>
      </c>
      <c r="F12" s="86">
        <v>0</v>
      </c>
      <c r="G12" s="86">
        <v>2183</v>
      </c>
      <c r="H12" s="86">
        <v>2098</v>
      </c>
      <c r="I12" s="127">
        <v>2098</v>
      </c>
      <c r="J12" s="86">
        <v>32</v>
      </c>
      <c r="K12" s="86">
        <v>30</v>
      </c>
      <c r="L12" s="86">
        <v>7</v>
      </c>
      <c r="M12" s="86">
        <v>0</v>
      </c>
      <c r="N12" s="86">
        <v>23</v>
      </c>
      <c r="O12" s="86">
        <v>62</v>
      </c>
      <c r="P12" s="127">
        <v>2160</v>
      </c>
      <c r="Q12" s="86">
        <v>65</v>
      </c>
      <c r="R12" s="86">
        <v>-2</v>
      </c>
      <c r="S12" s="86">
        <v>-3</v>
      </c>
      <c r="T12" s="86">
        <v>0</v>
      </c>
      <c r="U12" s="86">
        <v>1</v>
      </c>
      <c r="V12" s="86">
        <v>63</v>
      </c>
      <c r="W12" s="127">
        <v>2223</v>
      </c>
      <c r="X12" s="86">
        <v>9</v>
      </c>
      <c r="Y12" s="86">
        <v>-12</v>
      </c>
      <c r="Z12" s="86">
        <v>-6</v>
      </c>
      <c r="AA12" s="86">
        <v>0</v>
      </c>
      <c r="AB12" s="86">
        <v>-6</v>
      </c>
      <c r="AC12" s="86">
        <v>-3</v>
      </c>
      <c r="AD12" s="127">
        <v>2220</v>
      </c>
    </row>
    <row r="13" spans="1:30" s="223" customFormat="1" ht="28.2" hidden="1" customHeight="1" outlineLevel="1" x14ac:dyDescent="0.3">
      <c r="A13" s="225" t="s">
        <v>187</v>
      </c>
      <c r="B13" s="224">
        <v>0</v>
      </c>
      <c r="C13" s="143">
        <v>-62</v>
      </c>
      <c r="D13" s="143">
        <v>2160</v>
      </c>
      <c r="E13" s="143">
        <v>-23</v>
      </c>
      <c r="F13" s="143">
        <v>0</v>
      </c>
      <c r="G13" s="143">
        <v>2183</v>
      </c>
      <c r="H13" s="143">
        <v>2098</v>
      </c>
      <c r="I13" s="165">
        <v>2098</v>
      </c>
      <c r="J13" s="143">
        <v>32</v>
      </c>
      <c r="K13" s="143">
        <v>30</v>
      </c>
      <c r="L13" s="143">
        <v>7</v>
      </c>
      <c r="M13" s="143">
        <v>0</v>
      </c>
      <c r="N13" s="143">
        <v>23</v>
      </c>
      <c r="O13" s="143">
        <v>62</v>
      </c>
      <c r="P13" s="165">
        <v>2160</v>
      </c>
      <c r="Q13" s="143">
        <v>65</v>
      </c>
      <c r="R13" s="143">
        <v>-2</v>
      </c>
      <c r="S13" s="143">
        <v>-3</v>
      </c>
      <c r="T13" s="143">
        <v>0</v>
      </c>
      <c r="U13" s="143">
        <v>1</v>
      </c>
      <c r="V13" s="143">
        <v>63</v>
      </c>
      <c r="W13" s="165">
        <v>2223</v>
      </c>
      <c r="X13" s="143">
        <v>9</v>
      </c>
      <c r="Y13" s="143">
        <v>-12</v>
      </c>
      <c r="Z13" s="143">
        <v>-6</v>
      </c>
      <c r="AA13" s="143">
        <v>0</v>
      </c>
      <c r="AB13" s="143">
        <v>-6</v>
      </c>
      <c r="AC13" s="143">
        <v>-3</v>
      </c>
      <c r="AD13" s="165">
        <v>2220</v>
      </c>
    </row>
    <row r="14" spans="1:30" ht="16.5" hidden="1" customHeight="1" outlineLevel="1" x14ac:dyDescent="0.3">
      <c r="A14" s="65" t="s">
        <v>79</v>
      </c>
      <c r="B14" s="67">
        <v>49835</v>
      </c>
      <c r="C14" s="121">
        <v>-3373</v>
      </c>
      <c r="D14" s="121">
        <v>-3900</v>
      </c>
      <c r="E14" s="121">
        <v>-5129</v>
      </c>
      <c r="F14" s="121">
        <v>-1100</v>
      </c>
      <c r="G14" s="121">
        <v>2329</v>
      </c>
      <c r="H14" s="121">
        <v>-7273</v>
      </c>
      <c r="I14" s="67">
        <v>42562</v>
      </c>
      <c r="J14" s="121">
        <v>3122</v>
      </c>
      <c r="K14" s="121">
        <v>2763</v>
      </c>
      <c r="L14" s="121">
        <v>1321</v>
      </c>
      <c r="M14" s="121">
        <v>-72</v>
      </c>
      <c r="N14" s="121">
        <v>1514</v>
      </c>
      <c r="O14" s="121">
        <v>5885</v>
      </c>
      <c r="P14" s="67">
        <v>48447</v>
      </c>
      <c r="Q14" s="121">
        <v>1106</v>
      </c>
      <c r="R14" s="121">
        <v>-247</v>
      </c>
      <c r="S14" s="121">
        <v>-148</v>
      </c>
      <c r="T14" s="121">
        <v>-27</v>
      </c>
      <c r="U14" s="121">
        <v>-72</v>
      </c>
      <c r="V14" s="121">
        <v>859</v>
      </c>
      <c r="W14" s="67">
        <v>49306</v>
      </c>
      <c r="X14" s="121">
        <v>-1186</v>
      </c>
      <c r="Y14" s="121">
        <v>-2111</v>
      </c>
      <c r="Z14" s="121">
        <v>-1442</v>
      </c>
      <c r="AA14" s="121">
        <v>-664</v>
      </c>
      <c r="AB14" s="121">
        <v>-5</v>
      </c>
      <c r="AC14" s="121">
        <v>-3297</v>
      </c>
      <c r="AD14" s="67">
        <v>46009</v>
      </c>
    </row>
    <row r="15" spans="1:30" ht="15" hidden="1" customHeight="1" outlineLevel="1" x14ac:dyDescent="0.3">
      <c r="A15" s="151" t="s">
        <v>145</v>
      </c>
      <c r="B15" s="127">
        <v>40961</v>
      </c>
      <c r="C15" s="86">
        <v>-3409</v>
      </c>
      <c r="D15" s="86">
        <v>-6103</v>
      </c>
      <c r="E15" s="86">
        <v>-4769</v>
      </c>
      <c r="F15" s="86">
        <v>-1100</v>
      </c>
      <c r="G15" s="86">
        <v>-234</v>
      </c>
      <c r="H15" s="86">
        <v>-9512</v>
      </c>
      <c r="I15" s="127">
        <v>31449</v>
      </c>
      <c r="J15" s="86">
        <v>3273</v>
      </c>
      <c r="K15" s="86">
        <v>2439</v>
      </c>
      <c r="L15" s="86">
        <v>1217</v>
      </c>
      <c r="M15" s="86">
        <v>-72</v>
      </c>
      <c r="N15" s="86">
        <v>1294</v>
      </c>
      <c r="O15" s="86">
        <v>5712</v>
      </c>
      <c r="P15" s="127">
        <v>37161</v>
      </c>
      <c r="Q15" s="86">
        <v>1696</v>
      </c>
      <c r="R15" s="86">
        <v>-263</v>
      </c>
      <c r="S15" s="86">
        <v>-120</v>
      </c>
      <c r="T15" s="86">
        <v>-27</v>
      </c>
      <c r="U15" s="86">
        <v>-116</v>
      </c>
      <c r="V15" s="86">
        <v>1433</v>
      </c>
      <c r="W15" s="127">
        <v>38594</v>
      </c>
      <c r="X15" s="86">
        <v>-976</v>
      </c>
      <c r="Y15" s="86">
        <v>-2056</v>
      </c>
      <c r="Z15" s="86">
        <v>-1352</v>
      </c>
      <c r="AA15" s="86">
        <v>-664</v>
      </c>
      <c r="AB15" s="86">
        <v>-40</v>
      </c>
      <c r="AC15" s="86">
        <v>-3032</v>
      </c>
      <c r="AD15" s="127">
        <v>35562</v>
      </c>
    </row>
    <row r="16" spans="1:30" ht="16.95" hidden="1" customHeight="1" outlineLevel="1" x14ac:dyDescent="0.3">
      <c r="A16" s="150" t="s">
        <v>203</v>
      </c>
      <c r="B16" s="127">
        <v>8874</v>
      </c>
      <c r="C16" s="86">
        <v>36</v>
      </c>
      <c r="D16" s="86">
        <v>2203</v>
      </c>
      <c r="E16" s="86">
        <v>-360</v>
      </c>
      <c r="F16" s="86">
        <v>0</v>
      </c>
      <c r="G16" s="86">
        <v>2563</v>
      </c>
      <c r="H16" s="86">
        <v>2239</v>
      </c>
      <c r="I16" s="127">
        <v>11113</v>
      </c>
      <c r="J16" s="86">
        <v>-151</v>
      </c>
      <c r="K16" s="86">
        <v>324</v>
      </c>
      <c r="L16" s="86">
        <v>104</v>
      </c>
      <c r="M16" s="86">
        <v>0</v>
      </c>
      <c r="N16" s="86">
        <v>220</v>
      </c>
      <c r="O16" s="86">
        <v>173</v>
      </c>
      <c r="P16" s="127">
        <v>11286</v>
      </c>
      <c r="Q16" s="86">
        <v>-590</v>
      </c>
      <c r="R16" s="86">
        <v>16</v>
      </c>
      <c r="S16" s="86">
        <v>-28</v>
      </c>
      <c r="T16" s="86">
        <v>0</v>
      </c>
      <c r="U16" s="86">
        <v>44</v>
      </c>
      <c r="V16" s="86">
        <v>-574</v>
      </c>
      <c r="W16" s="127">
        <v>10712</v>
      </c>
      <c r="X16" s="86">
        <v>-210</v>
      </c>
      <c r="Y16" s="86">
        <v>-55</v>
      </c>
      <c r="Z16" s="86">
        <v>-90</v>
      </c>
      <c r="AA16" s="86">
        <v>0</v>
      </c>
      <c r="AB16" s="86">
        <v>35</v>
      </c>
      <c r="AC16" s="86">
        <v>-265</v>
      </c>
      <c r="AD16" s="127">
        <v>10447</v>
      </c>
    </row>
    <row r="17" spans="1:30" ht="19.2" hidden="1" customHeight="1" outlineLevel="1" x14ac:dyDescent="0.3">
      <c r="A17" s="21" t="s">
        <v>76</v>
      </c>
      <c r="B17" s="127">
        <v>383</v>
      </c>
      <c r="C17" s="86">
        <v>188</v>
      </c>
      <c r="D17" s="86">
        <v>-128</v>
      </c>
      <c r="E17" s="86">
        <v>-128</v>
      </c>
      <c r="F17" s="86">
        <v>0</v>
      </c>
      <c r="G17" s="86">
        <v>0</v>
      </c>
      <c r="H17" s="86">
        <v>60</v>
      </c>
      <c r="I17" s="127">
        <v>443</v>
      </c>
      <c r="J17" s="86">
        <v>-50</v>
      </c>
      <c r="K17" s="86">
        <v>43</v>
      </c>
      <c r="L17" s="86">
        <v>43</v>
      </c>
      <c r="M17" s="86">
        <v>0</v>
      </c>
      <c r="N17" s="86">
        <v>0</v>
      </c>
      <c r="O17" s="86">
        <v>-7</v>
      </c>
      <c r="P17" s="127">
        <v>436</v>
      </c>
      <c r="Q17" s="86">
        <v>24</v>
      </c>
      <c r="R17" s="86">
        <v>-4</v>
      </c>
      <c r="S17" s="86">
        <v>-4</v>
      </c>
      <c r="T17" s="86">
        <v>0</v>
      </c>
      <c r="U17" s="86">
        <v>0</v>
      </c>
      <c r="V17" s="86">
        <v>20</v>
      </c>
      <c r="W17" s="127">
        <v>456</v>
      </c>
      <c r="X17" s="86">
        <v>-73</v>
      </c>
      <c r="Y17" s="86">
        <v>-39</v>
      </c>
      <c r="Z17" s="86">
        <v>-39</v>
      </c>
      <c r="AA17" s="86">
        <v>0</v>
      </c>
      <c r="AB17" s="86">
        <v>0</v>
      </c>
      <c r="AC17" s="86">
        <v>-112</v>
      </c>
      <c r="AD17" s="127">
        <v>344</v>
      </c>
    </row>
    <row r="18" spans="1:30" s="2" customFormat="1" ht="25.2" hidden="1" customHeight="1" outlineLevel="1" x14ac:dyDescent="0.2">
      <c r="A18" s="22" t="s">
        <v>10</v>
      </c>
      <c r="B18" s="127">
        <v>383</v>
      </c>
      <c r="C18" s="86">
        <v>188</v>
      </c>
      <c r="D18" s="86">
        <v>-128</v>
      </c>
      <c r="E18" s="86">
        <v>-128</v>
      </c>
      <c r="F18" s="86">
        <v>0</v>
      </c>
      <c r="G18" s="86">
        <v>0</v>
      </c>
      <c r="H18" s="86">
        <v>60</v>
      </c>
      <c r="I18" s="127">
        <v>443</v>
      </c>
      <c r="J18" s="86">
        <v>-50</v>
      </c>
      <c r="K18" s="86">
        <v>43</v>
      </c>
      <c r="L18" s="86">
        <v>43</v>
      </c>
      <c r="M18" s="86">
        <v>0</v>
      </c>
      <c r="N18" s="86">
        <v>0</v>
      </c>
      <c r="O18" s="86">
        <v>-7</v>
      </c>
      <c r="P18" s="127">
        <v>436</v>
      </c>
      <c r="Q18" s="86">
        <v>24</v>
      </c>
      <c r="R18" s="86">
        <v>-4</v>
      </c>
      <c r="S18" s="86">
        <v>-4</v>
      </c>
      <c r="T18" s="86">
        <v>0</v>
      </c>
      <c r="U18" s="86">
        <v>0</v>
      </c>
      <c r="V18" s="86">
        <v>20</v>
      </c>
      <c r="W18" s="127">
        <v>456</v>
      </c>
      <c r="X18" s="86">
        <v>-73</v>
      </c>
      <c r="Y18" s="86">
        <v>-39</v>
      </c>
      <c r="Z18" s="86">
        <v>-39</v>
      </c>
      <c r="AA18" s="86">
        <v>0</v>
      </c>
      <c r="AB18" s="86">
        <v>0</v>
      </c>
      <c r="AC18" s="86">
        <v>-112</v>
      </c>
      <c r="AD18" s="127">
        <v>344</v>
      </c>
    </row>
    <row r="19" spans="1:30" s="2" customFormat="1" ht="24" hidden="1" customHeight="1" outlineLevel="1" x14ac:dyDescent="0.2">
      <c r="A19" s="21" t="s">
        <v>80</v>
      </c>
      <c r="B19" s="127">
        <v>9257</v>
      </c>
      <c r="C19" s="86">
        <v>212</v>
      </c>
      <c r="D19" s="86">
        <v>-259</v>
      </c>
      <c r="E19" s="86">
        <v>-461</v>
      </c>
      <c r="F19" s="86">
        <v>0</v>
      </c>
      <c r="G19" s="86">
        <v>202</v>
      </c>
      <c r="H19" s="86">
        <v>-47</v>
      </c>
      <c r="I19" s="127">
        <v>9210</v>
      </c>
      <c r="J19" s="86">
        <v>-223</v>
      </c>
      <c r="K19" s="86">
        <v>328</v>
      </c>
      <c r="L19" s="86">
        <v>138</v>
      </c>
      <c r="M19" s="86">
        <v>0</v>
      </c>
      <c r="N19" s="86">
        <v>190</v>
      </c>
      <c r="O19" s="86">
        <v>105</v>
      </c>
      <c r="P19" s="127">
        <v>9315</v>
      </c>
      <c r="Q19" s="86">
        <v>-655</v>
      </c>
      <c r="R19" s="86">
        <v>16</v>
      </c>
      <c r="S19" s="86">
        <v>-28</v>
      </c>
      <c r="T19" s="86">
        <v>0</v>
      </c>
      <c r="U19" s="86">
        <v>44</v>
      </c>
      <c r="V19" s="86">
        <v>-639</v>
      </c>
      <c r="W19" s="127">
        <v>8676</v>
      </c>
      <c r="X19" s="86">
        <v>-310</v>
      </c>
      <c r="Y19" s="86">
        <v>-90</v>
      </c>
      <c r="Z19" s="86">
        <v>-123</v>
      </c>
      <c r="AA19" s="86">
        <v>0</v>
      </c>
      <c r="AB19" s="86">
        <v>33</v>
      </c>
      <c r="AC19" s="86">
        <v>-400</v>
      </c>
      <c r="AD19" s="127">
        <v>8276</v>
      </c>
    </row>
    <row r="20" spans="1:30" s="2" customFormat="1" ht="15" hidden="1" customHeight="1" outlineLevel="1" x14ac:dyDescent="0.2">
      <c r="A20" s="22" t="s">
        <v>3</v>
      </c>
      <c r="B20" s="127">
        <v>8068</v>
      </c>
      <c r="C20" s="86">
        <v>-15</v>
      </c>
      <c r="D20" s="86">
        <v>-67</v>
      </c>
      <c r="E20" s="86">
        <v>-269</v>
      </c>
      <c r="F20" s="86">
        <v>0</v>
      </c>
      <c r="G20" s="86">
        <v>202</v>
      </c>
      <c r="H20" s="86">
        <v>-82</v>
      </c>
      <c r="I20" s="127">
        <v>7986</v>
      </c>
      <c r="J20" s="86">
        <v>-262</v>
      </c>
      <c r="K20" s="86">
        <v>260</v>
      </c>
      <c r="L20" s="86">
        <v>70</v>
      </c>
      <c r="M20" s="86">
        <v>0</v>
      </c>
      <c r="N20" s="86">
        <v>190</v>
      </c>
      <c r="O20" s="86">
        <v>-2</v>
      </c>
      <c r="P20" s="127">
        <v>7984</v>
      </c>
      <c r="Q20" s="86">
        <v>-671</v>
      </c>
      <c r="R20" s="86">
        <v>23</v>
      </c>
      <c r="S20" s="86">
        <v>-21</v>
      </c>
      <c r="T20" s="86">
        <v>0</v>
      </c>
      <c r="U20" s="86">
        <v>44</v>
      </c>
      <c r="V20" s="86">
        <v>-648</v>
      </c>
      <c r="W20" s="127">
        <v>7336</v>
      </c>
      <c r="X20" s="86">
        <v>-91</v>
      </c>
      <c r="Y20" s="86">
        <v>-26</v>
      </c>
      <c r="Z20" s="86">
        <v>-59</v>
      </c>
      <c r="AA20" s="86">
        <v>0</v>
      </c>
      <c r="AB20" s="86">
        <v>33</v>
      </c>
      <c r="AC20" s="86">
        <v>-117</v>
      </c>
      <c r="AD20" s="127">
        <v>7219</v>
      </c>
    </row>
    <row r="21" spans="1:30" s="2" customFormat="1" ht="15.6" hidden="1" customHeight="1" outlineLevel="1" x14ac:dyDescent="0.2">
      <c r="A21" s="22" t="s">
        <v>9</v>
      </c>
      <c r="B21" s="127">
        <v>1189</v>
      </c>
      <c r="C21" s="86">
        <v>227</v>
      </c>
      <c r="D21" s="86">
        <v>-192</v>
      </c>
      <c r="E21" s="86">
        <v>-192</v>
      </c>
      <c r="F21" s="86">
        <v>0</v>
      </c>
      <c r="G21" s="86">
        <v>0</v>
      </c>
      <c r="H21" s="86">
        <v>35</v>
      </c>
      <c r="I21" s="127">
        <v>1224</v>
      </c>
      <c r="J21" s="86">
        <v>39</v>
      </c>
      <c r="K21" s="86">
        <v>68</v>
      </c>
      <c r="L21" s="86">
        <v>68</v>
      </c>
      <c r="M21" s="86">
        <v>0</v>
      </c>
      <c r="N21" s="86">
        <v>0</v>
      </c>
      <c r="O21" s="86">
        <v>107</v>
      </c>
      <c r="P21" s="127">
        <v>1331</v>
      </c>
      <c r="Q21" s="86">
        <v>16</v>
      </c>
      <c r="R21" s="86">
        <v>-7</v>
      </c>
      <c r="S21" s="86">
        <v>-7</v>
      </c>
      <c r="T21" s="86">
        <v>0</v>
      </c>
      <c r="U21" s="86">
        <v>0</v>
      </c>
      <c r="V21" s="86">
        <v>9</v>
      </c>
      <c r="W21" s="127">
        <v>1340</v>
      </c>
      <c r="X21" s="86">
        <v>-219</v>
      </c>
      <c r="Y21" s="86">
        <v>-64</v>
      </c>
      <c r="Z21" s="86">
        <v>-64</v>
      </c>
      <c r="AA21" s="86">
        <v>0</v>
      </c>
      <c r="AB21" s="86">
        <v>0</v>
      </c>
      <c r="AC21" s="86">
        <v>-283</v>
      </c>
      <c r="AD21" s="127">
        <v>1057</v>
      </c>
    </row>
    <row r="22" spans="1:30" s="50" customFormat="1" ht="24" hidden="1" customHeight="1" outlineLevel="1" x14ac:dyDescent="0.2">
      <c r="A22" s="21" t="s">
        <v>179</v>
      </c>
      <c r="B22" s="218">
        <v>0</v>
      </c>
      <c r="C22" s="86">
        <v>12</v>
      </c>
      <c r="D22" s="86">
        <v>2334</v>
      </c>
      <c r="E22" s="86">
        <v>-27</v>
      </c>
      <c r="F22" s="86">
        <v>0</v>
      </c>
      <c r="G22" s="86">
        <v>2361</v>
      </c>
      <c r="H22" s="86">
        <v>2346</v>
      </c>
      <c r="I22" s="127">
        <v>2346</v>
      </c>
      <c r="J22" s="86">
        <v>22</v>
      </c>
      <c r="K22" s="86">
        <v>39</v>
      </c>
      <c r="L22" s="86">
        <v>9</v>
      </c>
      <c r="M22" s="86">
        <v>0</v>
      </c>
      <c r="N22" s="86">
        <v>30</v>
      </c>
      <c r="O22" s="86">
        <v>61</v>
      </c>
      <c r="P22" s="127">
        <v>2407</v>
      </c>
      <c r="Q22" s="86">
        <v>89</v>
      </c>
      <c r="R22" s="86">
        <v>-4</v>
      </c>
      <c r="S22" s="86">
        <v>-4</v>
      </c>
      <c r="T22" s="86">
        <v>0</v>
      </c>
      <c r="U22" s="86">
        <v>0</v>
      </c>
      <c r="V22" s="86">
        <v>85</v>
      </c>
      <c r="W22" s="127">
        <v>2492</v>
      </c>
      <c r="X22" s="86">
        <v>27</v>
      </c>
      <c r="Y22" s="86">
        <v>-4</v>
      </c>
      <c r="Z22" s="86">
        <v>-6</v>
      </c>
      <c r="AA22" s="86">
        <v>0</v>
      </c>
      <c r="AB22" s="86">
        <v>2</v>
      </c>
      <c r="AC22" s="86">
        <v>23</v>
      </c>
      <c r="AD22" s="127">
        <v>2515</v>
      </c>
    </row>
    <row r="23" spans="1:30" s="223" customFormat="1" ht="22.8" hidden="1" outlineLevel="1" x14ac:dyDescent="0.3">
      <c r="A23" s="22" t="s">
        <v>185</v>
      </c>
      <c r="B23" s="224">
        <v>0</v>
      </c>
      <c r="C23" s="143">
        <v>12</v>
      </c>
      <c r="D23" s="143">
        <v>2325</v>
      </c>
      <c r="E23" s="143">
        <v>-26</v>
      </c>
      <c r="F23" s="143">
        <v>0</v>
      </c>
      <c r="G23" s="143">
        <v>2351</v>
      </c>
      <c r="H23" s="143">
        <v>2337</v>
      </c>
      <c r="I23" s="165">
        <v>2337</v>
      </c>
      <c r="J23" s="143">
        <v>22</v>
      </c>
      <c r="K23" s="143">
        <v>38</v>
      </c>
      <c r="L23" s="143">
        <v>8</v>
      </c>
      <c r="M23" s="143">
        <v>0</v>
      </c>
      <c r="N23" s="143">
        <v>30</v>
      </c>
      <c r="O23" s="143">
        <v>60</v>
      </c>
      <c r="P23" s="165">
        <v>2397</v>
      </c>
      <c r="Q23" s="143">
        <v>89</v>
      </c>
      <c r="R23" s="143">
        <v>-3</v>
      </c>
      <c r="S23" s="143">
        <v>-3</v>
      </c>
      <c r="T23" s="143">
        <v>0</v>
      </c>
      <c r="U23" s="143">
        <v>0</v>
      </c>
      <c r="V23" s="143">
        <v>86</v>
      </c>
      <c r="W23" s="165">
        <v>2483</v>
      </c>
      <c r="X23" s="143">
        <v>27</v>
      </c>
      <c r="Y23" s="143">
        <v>-5</v>
      </c>
      <c r="Z23" s="143">
        <v>-7</v>
      </c>
      <c r="AA23" s="143">
        <v>0</v>
      </c>
      <c r="AB23" s="143">
        <v>2</v>
      </c>
      <c r="AC23" s="143">
        <v>22</v>
      </c>
      <c r="AD23" s="165">
        <v>2505</v>
      </c>
    </row>
    <row r="24" spans="1:30" s="223" customFormat="1" ht="22.8" hidden="1" outlineLevel="1" x14ac:dyDescent="0.3">
      <c r="A24" s="226" t="s">
        <v>186</v>
      </c>
      <c r="B24" s="224">
        <v>0</v>
      </c>
      <c r="C24" s="143">
        <v>0</v>
      </c>
      <c r="D24" s="143">
        <v>9</v>
      </c>
      <c r="E24" s="143">
        <v>-1</v>
      </c>
      <c r="F24" s="143">
        <v>0</v>
      </c>
      <c r="G24" s="143">
        <v>10</v>
      </c>
      <c r="H24" s="143">
        <v>9</v>
      </c>
      <c r="I24" s="165">
        <v>9</v>
      </c>
      <c r="J24" s="143">
        <v>0</v>
      </c>
      <c r="K24" s="143">
        <v>1</v>
      </c>
      <c r="L24" s="143">
        <v>1</v>
      </c>
      <c r="M24" s="143">
        <v>0</v>
      </c>
      <c r="N24" s="143">
        <v>0</v>
      </c>
      <c r="O24" s="143">
        <v>1</v>
      </c>
      <c r="P24" s="165">
        <v>10</v>
      </c>
      <c r="Q24" s="143">
        <v>0</v>
      </c>
      <c r="R24" s="143">
        <v>-1</v>
      </c>
      <c r="S24" s="143">
        <v>-1</v>
      </c>
      <c r="T24" s="143">
        <v>0</v>
      </c>
      <c r="U24" s="143">
        <v>0</v>
      </c>
      <c r="V24" s="143">
        <v>-1</v>
      </c>
      <c r="W24" s="165">
        <v>9</v>
      </c>
      <c r="X24" s="143">
        <v>0</v>
      </c>
      <c r="Y24" s="143">
        <v>1</v>
      </c>
      <c r="Z24" s="143">
        <v>1</v>
      </c>
      <c r="AA24" s="143">
        <v>0</v>
      </c>
      <c r="AB24" s="143">
        <v>0</v>
      </c>
      <c r="AC24" s="143">
        <v>1</v>
      </c>
      <c r="AD24" s="165">
        <v>10</v>
      </c>
    </row>
    <row r="25" spans="1:30" hidden="1" outlineLevel="1" x14ac:dyDescent="0.3">
      <c r="A25" s="117">
        <v>2016</v>
      </c>
      <c r="B25" s="122">
        <v>42369</v>
      </c>
      <c r="C25" s="131">
        <v>3</v>
      </c>
      <c r="D25" s="131">
        <v>4</v>
      </c>
      <c r="E25" s="131">
        <v>5</v>
      </c>
      <c r="F25" s="131">
        <v>6</v>
      </c>
      <c r="G25" s="131">
        <v>7</v>
      </c>
      <c r="H25" s="131">
        <v>8</v>
      </c>
      <c r="I25" s="122">
        <v>42460</v>
      </c>
      <c r="J25" s="131">
        <v>3</v>
      </c>
      <c r="K25" s="131">
        <v>4</v>
      </c>
      <c r="L25" s="131">
        <v>5</v>
      </c>
      <c r="M25" s="131">
        <v>6</v>
      </c>
      <c r="N25" s="131">
        <v>7</v>
      </c>
      <c r="O25" s="131">
        <v>8</v>
      </c>
      <c r="P25" s="122">
        <v>42551</v>
      </c>
      <c r="Q25" s="131">
        <v>3</v>
      </c>
      <c r="R25" s="131">
        <v>4</v>
      </c>
      <c r="S25" s="131">
        <v>5</v>
      </c>
      <c r="T25" s="131">
        <v>6</v>
      </c>
      <c r="U25" s="131">
        <v>7</v>
      </c>
      <c r="V25" s="131">
        <v>8</v>
      </c>
      <c r="W25" s="122">
        <v>42643</v>
      </c>
      <c r="X25" s="131">
        <v>3</v>
      </c>
      <c r="Y25" s="131">
        <v>4</v>
      </c>
      <c r="Z25" s="131">
        <v>5</v>
      </c>
      <c r="AA25" s="131">
        <v>6</v>
      </c>
      <c r="AB25" s="131">
        <v>7</v>
      </c>
      <c r="AC25" s="131">
        <v>8</v>
      </c>
      <c r="AD25" s="122">
        <v>42735</v>
      </c>
    </row>
    <row r="26" spans="1:30" hidden="1" outlineLevel="1" x14ac:dyDescent="0.3">
      <c r="A26" s="65" t="s">
        <v>78</v>
      </c>
      <c r="B26" s="67">
        <v>580</v>
      </c>
      <c r="C26" s="121">
        <v>-3</v>
      </c>
      <c r="D26" s="121">
        <v>-104</v>
      </c>
      <c r="E26" s="121">
        <v>8</v>
      </c>
      <c r="F26" s="121">
        <v>-216</v>
      </c>
      <c r="G26" s="121">
        <v>104</v>
      </c>
      <c r="H26" s="121">
        <v>-107</v>
      </c>
      <c r="I26" s="67">
        <v>473</v>
      </c>
      <c r="J26" s="121">
        <v>-1</v>
      </c>
      <c r="K26" s="121">
        <v>72</v>
      </c>
      <c r="L26" s="121">
        <v>3</v>
      </c>
      <c r="M26" s="121">
        <v>67</v>
      </c>
      <c r="N26" s="121">
        <v>2</v>
      </c>
      <c r="O26" s="121">
        <v>71</v>
      </c>
      <c r="P26" s="67">
        <v>544</v>
      </c>
      <c r="Q26" s="121">
        <v>5</v>
      </c>
      <c r="R26" s="121">
        <v>-49</v>
      </c>
      <c r="S26" s="121">
        <v>2</v>
      </c>
      <c r="T26" s="121">
        <v>-53</v>
      </c>
      <c r="U26" s="121">
        <v>2</v>
      </c>
      <c r="V26" s="121">
        <v>-44</v>
      </c>
      <c r="W26" s="67">
        <v>500</v>
      </c>
      <c r="X26" s="121">
        <v>99</v>
      </c>
      <c r="Y26" s="121">
        <v>-58</v>
      </c>
      <c r="Z26" s="121">
        <v>-1</v>
      </c>
      <c r="AA26" s="121">
        <v>-63</v>
      </c>
      <c r="AB26" s="121">
        <v>6</v>
      </c>
      <c r="AC26" s="121">
        <v>41</v>
      </c>
      <c r="AD26" s="67">
        <v>541</v>
      </c>
    </row>
    <row r="27" spans="1:30" ht="18.75" hidden="1" customHeight="1" outlineLevel="1" x14ac:dyDescent="0.3">
      <c r="A27" s="150" t="s">
        <v>69</v>
      </c>
      <c r="B27" s="127">
        <v>2793</v>
      </c>
      <c r="C27" s="86">
        <v>5</v>
      </c>
      <c r="D27" s="86">
        <v>-96</v>
      </c>
      <c r="E27" s="86">
        <v>15</v>
      </c>
      <c r="F27" s="86">
        <v>-216</v>
      </c>
      <c r="G27" s="86">
        <v>105</v>
      </c>
      <c r="H27" s="86">
        <v>-91</v>
      </c>
      <c r="I27" s="127">
        <v>2702</v>
      </c>
      <c r="J27" s="86">
        <v>0</v>
      </c>
      <c r="K27" s="86">
        <v>68</v>
      </c>
      <c r="L27" s="86">
        <v>1</v>
      </c>
      <c r="M27" s="86">
        <v>67</v>
      </c>
      <c r="N27" s="86">
        <v>0</v>
      </c>
      <c r="O27" s="86">
        <v>68</v>
      </c>
      <c r="P27" s="127">
        <v>2770</v>
      </c>
      <c r="Q27" s="86">
        <v>1</v>
      </c>
      <c r="R27" s="86">
        <v>-49</v>
      </c>
      <c r="S27" s="86">
        <v>4</v>
      </c>
      <c r="T27" s="86">
        <v>-53</v>
      </c>
      <c r="U27" s="86">
        <v>0</v>
      </c>
      <c r="V27" s="86">
        <v>-48</v>
      </c>
      <c r="W27" s="127">
        <v>2722</v>
      </c>
      <c r="X27" s="86">
        <v>10</v>
      </c>
      <c r="Y27" s="86">
        <v>-72</v>
      </c>
      <c r="Z27" s="86">
        <v>-9</v>
      </c>
      <c r="AA27" s="86">
        <v>-63</v>
      </c>
      <c r="AB27" s="86">
        <v>0</v>
      </c>
      <c r="AC27" s="86">
        <v>-62</v>
      </c>
      <c r="AD27" s="127">
        <v>2660</v>
      </c>
    </row>
    <row r="28" spans="1:30" hidden="1" outlineLevel="1" x14ac:dyDescent="0.3">
      <c r="A28" s="150" t="s">
        <v>202</v>
      </c>
      <c r="B28" s="127">
        <v>-2213</v>
      </c>
      <c r="C28" s="86">
        <v>-8</v>
      </c>
      <c r="D28" s="86">
        <v>-8</v>
      </c>
      <c r="E28" s="86">
        <v>-7</v>
      </c>
      <c r="F28" s="86">
        <v>0</v>
      </c>
      <c r="G28" s="86">
        <v>-1</v>
      </c>
      <c r="H28" s="86">
        <v>-16</v>
      </c>
      <c r="I28" s="127">
        <v>-2229</v>
      </c>
      <c r="J28" s="86">
        <v>-1</v>
      </c>
      <c r="K28" s="86">
        <v>4</v>
      </c>
      <c r="L28" s="86">
        <v>2</v>
      </c>
      <c r="M28" s="86">
        <v>0</v>
      </c>
      <c r="N28" s="86">
        <v>2</v>
      </c>
      <c r="O28" s="86">
        <v>3</v>
      </c>
      <c r="P28" s="127">
        <v>-2226</v>
      </c>
      <c r="Q28" s="86">
        <v>4</v>
      </c>
      <c r="R28" s="86">
        <v>0</v>
      </c>
      <c r="S28" s="86">
        <v>-2</v>
      </c>
      <c r="T28" s="86">
        <v>0</v>
      </c>
      <c r="U28" s="86">
        <v>2</v>
      </c>
      <c r="V28" s="86">
        <v>4</v>
      </c>
      <c r="W28" s="127">
        <v>-2222</v>
      </c>
      <c r="X28" s="86">
        <v>89</v>
      </c>
      <c r="Y28" s="86">
        <v>14</v>
      </c>
      <c r="Z28" s="86">
        <v>8</v>
      </c>
      <c r="AA28" s="86">
        <v>0</v>
      </c>
      <c r="AB28" s="86">
        <v>6</v>
      </c>
      <c r="AC28" s="86">
        <v>103</v>
      </c>
      <c r="AD28" s="127">
        <v>-2119</v>
      </c>
    </row>
    <row r="29" spans="1:30" ht="22.8" hidden="1" outlineLevel="1" x14ac:dyDescent="0.3">
      <c r="A29" s="21" t="s">
        <v>71</v>
      </c>
      <c r="B29" s="127">
        <v>128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127">
        <v>128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127">
        <v>128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127">
        <v>128</v>
      </c>
      <c r="X29" s="86">
        <v>0</v>
      </c>
      <c r="Y29" s="86">
        <v>0</v>
      </c>
      <c r="Z29" s="86">
        <v>0</v>
      </c>
      <c r="AA29" s="86">
        <v>0</v>
      </c>
      <c r="AB29" s="86">
        <v>0</v>
      </c>
      <c r="AC29" s="86">
        <v>0</v>
      </c>
      <c r="AD29" s="127">
        <v>128</v>
      </c>
    </row>
    <row r="30" spans="1:30" ht="34.200000000000003" hidden="1" outlineLevel="1" x14ac:dyDescent="0.3">
      <c r="A30" s="21" t="s">
        <v>72</v>
      </c>
      <c r="B30" s="127">
        <v>121</v>
      </c>
      <c r="C30" s="86">
        <v>0</v>
      </c>
      <c r="D30" s="86">
        <v>1</v>
      </c>
      <c r="E30" s="86">
        <v>0</v>
      </c>
      <c r="F30" s="86">
        <v>0</v>
      </c>
      <c r="G30" s="86">
        <v>1</v>
      </c>
      <c r="H30" s="86">
        <v>1</v>
      </c>
      <c r="I30" s="127">
        <v>122</v>
      </c>
      <c r="J30" s="86">
        <v>0</v>
      </c>
      <c r="K30" s="86">
        <v>2</v>
      </c>
      <c r="L30" s="86">
        <v>0</v>
      </c>
      <c r="M30" s="86">
        <v>0</v>
      </c>
      <c r="N30" s="86">
        <v>2</v>
      </c>
      <c r="O30" s="86">
        <v>2</v>
      </c>
      <c r="P30" s="127">
        <v>124</v>
      </c>
      <c r="Q30" s="86">
        <v>0</v>
      </c>
      <c r="R30" s="86">
        <v>1</v>
      </c>
      <c r="S30" s="86">
        <v>0</v>
      </c>
      <c r="T30" s="86">
        <v>0</v>
      </c>
      <c r="U30" s="86">
        <v>1</v>
      </c>
      <c r="V30" s="86">
        <v>1</v>
      </c>
      <c r="W30" s="127">
        <v>125</v>
      </c>
      <c r="X30" s="86">
        <v>0</v>
      </c>
      <c r="Y30" s="86">
        <v>2</v>
      </c>
      <c r="Z30" s="86">
        <v>0</v>
      </c>
      <c r="AA30" s="86">
        <v>0</v>
      </c>
      <c r="AB30" s="86">
        <v>2</v>
      </c>
      <c r="AC30" s="86">
        <v>2</v>
      </c>
      <c r="AD30" s="127">
        <v>127</v>
      </c>
    </row>
    <row r="31" spans="1:30" ht="22.8" hidden="1" outlineLevel="1" x14ac:dyDescent="0.3">
      <c r="A31" s="21" t="s">
        <v>176</v>
      </c>
      <c r="B31" s="127">
        <v>2220</v>
      </c>
      <c r="C31" s="86">
        <v>8</v>
      </c>
      <c r="D31" s="86">
        <v>7</v>
      </c>
      <c r="E31" s="86">
        <v>7</v>
      </c>
      <c r="F31" s="86">
        <v>0</v>
      </c>
      <c r="G31" s="86">
        <v>0</v>
      </c>
      <c r="H31" s="86">
        <v>15</v>
      </c>
      <c r="I31" s="127">
        <v>2235</v>
      </c>
      <c r="J31" s="86">
        <v>1</v>
      </c>
      <c r="K31" s="86">
        <v>-6</v>
      </c>
      <c r="L31" s="86">
        <v>-2</v>
      </c>
      <c r="M31" s="86">
        <v>0</v>
      </c>
      <c r="N31" s="86">
        <v>-4</v>
      </c>
      <c r="O31" s="86">
        <v>-5</v>
      </c>
      <c r="P31" s="127">
        <v>2230</v>
      </c>
      <c r="Q31" s="86">
        <v>-4</v>
      </c>
      <c r="R31" s="86">
        <v>-1</v>
      </c>
      <c r="S31" s="86">
        <v>2</v>
      </c>
      <c r="T31" s="86">
        <v>0</v>
      </c>
      <c r="U31" s="86">
        <v>-3</v>
      </c>
      <c r="V31" s="86">
        <v>-5</v>
      </c>
      <c r="W31" s="127">
        <v>2225</v>
      </c>
      <c r="X31" s="86">
        <v>-89</v>
      </c>
      <c r="Y31" s="86">
        <v>-16</v>
      </c>
      <c r="Z31" s="86">
        <v>-8</v>
      </c>
      <c r="AA31" s="86">
        <v>0</v>
      </c>
      <c r="AB31" s="86">
        <v>-8</v>
      </c>
      <c r="AC31" s="86">
        <v>-105</v>
      </c>
      <c r="AD31" s="127">
        <v>2120</v>
      </c>
    </row>
    <row r="32" spans="1:30" ht="22.8" hidden="1" outlineLevel="1" x14ac:dyDescent="0.3">
      <c r="A32" s="225" t="s">
        <v>187</v>
      </c>
      <c r="B32" s="127">
        <v>2220</v>
      </c>
      <c r="C32" s="86">
        <v>8</v>
      </c>
      <c r="D32" s="86">
        <v>7</v>
      </c>
      <c r="E32" s="86">
        <v>7</v>
      </c>
      <c r="F32" s="86">
        <v>0</v>
      </c>
      <c r="G32" s="86">
        <v>0</v>
      </c>
      <c r="H32" s="86">
        <v>15</v>
      </c>
      <c r="I32" s="127">
        <v>2235</v>
      </c>
      <c r="J32" s="86">
        <v>1</v>
      </c>
      <c r="K32" s="86">
        <v>-6</v>
      </c>
      <c r="L32" s="86">
        <v>-2</v>
      </c>
      <c r="M32" s="86">
        <v>0</v>
      </c>
      <c r="N32" s="86">
        <v>-4</v>
      </c>
      <c r="O32" s="86">
        <v>-5</v>
      </c>
      <c r="P32" s="127">
        <v>2230</v>
      </c>
      <c r="Q32" s="86">
        <v>-4</v>
      </c>
      <c r="R32" s="86">
        <v>-1</v>
      </c>
      <c r="S32" s="86">
        <v>2</v>
      </c>
      <c r="T32" s="86">
        <v>0</v>
      </c>
      <c r="U32" s="86">
        <v>-3</v>
      </c>
      <c r="V32" s="86">
        <v>-5</v>
      </c>
      <c r="W32" s="127">
        <v>2225</v>
      </c>
      <c r="X32" s="86">
        <v>-89</v>
      </c>
      <c r="Y32" s="86">
        <v>-16</v>
      </c>
      <c r="Z32" s="86">
        <v>-8</v>
      </c>
      <c r="AA32" s="86">
        <v>0</v>
      </c>
      <c r="AB32" s="86">
        <v>-8</v>
      </c>
      <c r="AC32" s="86">
        <v>-105</v>
      </c>
      <c r="AD32" s="127">
        <v>2120</v>
      </c>
    </row>
    <row r="33" spans="1:30" ht="19.95" hidden="1" customHeight="1" outlineLevel="1" x14ac:dyDescent="0.3">
      <c r="A33" s="65" t="s">
        <v>79</v>
      </c>
      <c r="B33" s="67">
        <v>46009</v>
      </c>
      <c r="C33" s="121">
        <v>465</v>
      </c>
      <c r="D33" s="121">
        <v>-952</v>
      </c>
      <c r="E33" s="121">
        <v>-520</v>
      </c>
      <c r="F33" s="121">
        <v>-598</v>
      </c>
      <c r="G33" s="121">
        <v>166</v>
      </c>
      <c r="H33" s="121">
        <v>-487</v>
      </c>
      <c r="I33" s="67">
        <v>45522</v>
      </c>
      <c r="J33" s="121">
        <v>2199</v>
      </c>
      <c r="K33" s="121">
        <v>658</v>
      </c>
      <c r="L33" s="121">
        <v>358</v>
      </c>
      <c r="M33" s="121">
        <v>300</v>
      </c>
      <c r="N33" s="121">
        <v>0</v>
      </c>
      <c r="O33" s="121">
        <v>2857</v>
      </c>
      <c r="P33" s="67">
        <v>48379</v>
      </c>
      <c r="Q33" s="121">
        <v>1114</v>
      </c>
      <c r="R33" s="121">
        <v>-314</v>
      </c>
      <c r="S33" s="121">
        <v>-401</v>
      </c>
      <c r="T33" s="121">
        <v>8</v>
      </c>
      <c r="U33" s="121">
        <v>79</v>
      </c>
      <c r="V33" s="121">
        <v>800</v>
      </c>
      <c r="W33" s="67">
        <v>49179</v>
      </c>
      <c r="X33" s="121">
        <v>277</v>
      </c>
      <c r="Y33" s="121">
        <v>-1750</v>
      </c>
      <c r="Z33" s="121">
        <v>-1137</v>
      </c>
      <c r="AA33" s="121">
        <v>-454</v>
      </c>
      <c r="AB33" s="121">
        <v>-159</v>
      </c>
      <c r="AC33" s="121">
        <v>-1473</v>
      </c>
      <c r="AD33" s="67">
        <v>47706</v>
      </c>
    </row>
    <row r="34" spans="1:30" hidden="1" outlineLevel="1" x14ac:dyDescent="0.3">
      <c r="A34" s="151" t="s">
        <v>145</v>
      </c>
      <c r="B34" s="127">
        <v>35562</v>
      </c>
      <c r="C34" s="86">
        <v>731</v>
      </c>
      <c r="D34" s="86">
        <v>-1225</v>
      </c>
      <c r="E34" s="86">
        <v>-621</v>
      </c>
      <c r="F34" s="86">
        <v>-598</v>
      </c>
      <c r="G34" s="86">
        <v>-6</v>
      </c>
      <c r="H34" s="86">
        <v>-494</v>
      </c>
      <c r="I34" s="127">
        <v>35068</v>
      </c>
      <c r="J34" s="86">
        <v>2111</v>
      </c>
      <c r="K34" s="86">
        <v>692</v>
      </c>
      <c r="L34" s="86">
        <v>409</v>
      </c>
      <c r="M34" s="86">
        <v>300</v>
      </c>
      <c r="N34" s="86">
        <v>-17</v>
      </c>
      <c r="O34" s="86">
        <v>2803</v>
      </c>
      <c r="P34" s="127">
        <v>37871</v>
      </c>
      <c r="Q34" s="86">
        <v>1043</v>
      </c>
      <c r="R34" s="86">
        <v>-450</v>
      </c>
      <c r="S34" s="86">
        <v>-432</v>
      </c>
      <c r="T34" s="86">
        <v>8</v>
      </c>
      <c r="U34" s="86">
        <v>-26</v>
      </c>
      <c r="V34" s="86">
        <v>593</v>
      </c>
      <c r="W34" s="127">
        <v>38464</v>
      </c>
      <c r="X34" s="86">
        <v>191</v>
      </c>
      <c r="Y34" s="86">
        <v>-1601</v>
      </c>
      <c r="Z34" s="86">
        <v>-969</v>
      </c>
      <c r="AA34" s="86">
        <v>-454</v>
      </c>
      <c r="AB34" s="86">
        <v>-178</v>
      </c>
      <c r="AC34" s="86">
        <v>-1410</v>
      </c>
      <c r="AD34" s="127">
        <v>37054</v>
      </c>
    </row>
    <row r="35" spans="1:30" hidden="1" outlineLevel="1" x14ac:dyDescent="0.3">
      <c r="A35" s="150" t="s">
        <v>203</v>
      </c>
      <c r="B35" s="127">
        <v>10447</v>
      </c>
      <c r="C35" s="86">
        <v>-266</v>
      </c>
      <c r="D35" s="86">
        <v>273</v>
      </c>
      <c r="E35" s="86">
        <v>101</v>
      </c>
      <c r="F35" s="86">
        <v>0</v>
      </c>
      <c r="G35" s="86">
        <v>172</v>
      </c>
      <c r="H35" s="86">
        <v>7</v>
      </c>
      <c r="I35" s="127">
        <v>10454</v>
      </c>
      <c r="J35" s="86">
        <v>88</v>
      </c>
      <c r="K35" s="86">
        <v>-34</v>
      </c>
      <c r="L35" s="86">
        <v>-51</v>
      </c>
      <c r="M35" s="86">
        <v>0</v>
      </c>
      <c r="N35" s="86">
        <v>17</v>
      </c>
      <c r="O35" s="86">
        <v>54</v>
      </c>
      <c r="P35" s="127">
        <v>10508</v>
      </c>
      <c r="Q35" s="86">
        <v>71</v>
      </c>
      <c r="R35" s="86">
        <v>136</v>
      </c>
      <c r="S35" s="86">
        <v>31</v>
      </c>
      <c r="T35" s="86">
        <v>0</v>
      </c>
      <c r="U35" s="86">
        <v>105</v>
      </c>
      <c r="V35" s="86">
        <v>207</v>
      </c>
      <c r="W35" s="127">
        <v>10715</v>
      </c>
      <c r="X35" s="86">
        <v>86</v>
      </c>
      <c r="Y35" s="86">
        <v>-149</v>
      </c>
      <c r="Z35" s="86">
        <v>-168</v>
      </c>
      <c r="AA35" s="86">
        <v>0</v>
      </c>
      <c r="AB35" s="86">
        <v>19</v>
      </c>
      <c r="AC35" s="86">
        <v>-63</v>
      </c>
      <c r="AD35" s="127">
        <v>10652</v>
      </c>
    </row>
    <row r="36" spans="1:30" hidden="1" outlineLevel="1" x14ac:dyDescent="0.3">
      <c r="A36" s="21" t="s">
        <v>76</v>
      </c>
      <c r="B36" s="127">
        <v>344</v>
      </c>
      <c r="C36" s="86">
        <v>17</v>
      </c>
      <c r="D36" s="86">
        <v>-10</v>
      </c>
      <c r="E36" s="86">
        <v>-15</v>
      </c>
      <c r="F36" s="86">
        <v>0</v>
      </c>
      <c r="G36" s="86">
        <v>5</v>
      </c>
      <c r="H36" s="86">
        <v>7</v>
      </c>
      <c r="I36" s="127">
        <v>351</v>
      </c>
      <c r="J36" s="86">
        <v>-10</v>
      </c>
      <c r="K36" s="86">
        <v>8</v>
      </c>
      <c r="L36" s="86">
        <v>8</v>
      </c>
      <c r="M36" s="86">
        <v>0</v>
      </c>
      <c r="N36" s="86">
        <v>0</v>
      </c>
      <c r="O36" s="86">
        <v>-2</v>
      </c>
      <c r="P36" s="127">
        <v>349</v>
      </c>
      <c r="Q36" s="86">
        <v>75</v>
      </c>
      <c r="R36" s="86">
        <v>-10</v>
      </c>
      <c r="S36" s="86">
        <v>-10</v>
      </c>
      <c r="T36" s="86">
        <v>0</v>
      </c>
      <c r="U36" s="86">
        <v>0</v>
      </c>
      <c r="V36" s="86">
        <v>65</v>
      </c>
      <c r="W36" s="127">
        <v>414</v>
      </c>
      <c r="X36" s="86">
        <v>75</v>
      </c>
      <c r="Y36" s="86">
        <v>-16</v>
      </c>
      <c r="Z36" s="86">
        <v>-16</v>
      </c>
      <c r="AA36" s="86">
        <v>0</v>
      </c>
      <c r="AB36" s="86">
        <v>0</v>
      </c>
      <c r="AC36" s="86">
        <v>59</v>
      </c>
      <c r="AD36" s="127">
        <v>473</v>
      </c>
    </row>
    <row r="37" spans="1:30" ht="22.8" hidden="1" outlineLevel="1" x14ac:dyDescent="0.3">
      <c r="A37" s="22" t="s">
        <v>10</v>
      </c>
      <c r="B37" s="127">
        <v>344</v>
      </c>
      <c r="C37" s="86">
        <v>17</v>
      </c>
      <c r="D37" s="86">
        <v>-10</v>
      </c>
      <c r="E37" s="86">
        <v>-15</v>
      </c>
      <c r="F37" s="86">
        <v>0</v>
      </c>
      <c r="G37" s="86">
        <v>5</v>
      </c>
      <c r="H37" s="86">
        <v>7</v>
      </c>
      <c r="I37" s="127">
        <v>351</v>
      </c>
      <c r="J37" s="86">
        <v>-10</v>
      </c>
      <c r="K37" s="86">
        <v>8</v>
      </c>
      <c r="L37" s="86">
        <v>8</v>
      </c>
      <c r="M37" s="86">
        <v>0</v>
      </c>
      <c r="N37" s="86">
        <v>0</v>
      </c>
      <c r="O37" s="86">
        <v>-2</v>
      </c>
      <c r="P37" s="127">
        <v>349</v>
      </c>
      <c r="Q37" s="86">
        <v>75</v>
      </c>
      <c r="R37" s="86">
        <v>-10</v>
      </c>
      <c r="S37" s="86">
        <v>-10</v>
      </c>
      <c r="T37" s="86">
        <v>0</v>
      </c>
      <c r="U37" s="86">
        <v>0</v>
      </c>
      <c r="V37" s="86">
        <v>65</v>
      </c>
      <c r="W37" s="127">
        <v>414</v>
      </c>
      <c r="X37" s="86">
        <v>75</v>
      </c>
      <c r="Y37" s="86">
        <v>-16</v>
      </c>
      <c r="Z37" s="86">
        <v>-16</v>
      </c>
      <c r="AA37" s="86">
        <v>0</v>
      </c>
      <c r="AB37" s="86">
        <v>0</v>
      </c>
      <c r="AC37" s="86">
        <v>59</v>
      </c>
      <c r="AD37" s="127">
        <v>473</v>
      </c>
    </row>
    <row r="38" spans="1:30" ht="25.95" hidden="1" customHeight="1" outlineLevel="1" x14ac:dyDescent="0.3">
      <c r="A38" s="21" t="s">
        <v>80</v>
      </c>
      <c r="B38" s="127">
        <v>8276</v>
      </c>
      <c r="C38" s="86">
        <v>-234</v>
      </c>
      <c r="D38" s="86">
        <v>258</v>
      </c>
      <c r="E38" s="86">
        <v>77</v>
      </c>
      <c r="F38" s="86">
        <v>0</v>
      </c>
      <c r="G38" s="86">
        <v>181</v>
      </c>
      <c r="H38" s="86">
        <v>24</v>
      </c>
      <c r="I38" s="127">
        <v>8300</v>
      </c>
      <c r="J38" s="86">
        <v>-15</v>
      </c>
      <c r="K38" s="86">
        <v>-63</v>
      </c>
      <c r="L38" s="86">
        <v>-40</v>
      </c>
      <c r="M38" s="86">
        <v>0</v>
      </c>
      <c r="N38" s="86">
        <v>-23</v>
      </c>
      <c r="O38" s="86">
        <v>-78</v>
      </c>
      <c r="P38" s="127">
        <v>8222</v>
      </c>
      <c r="Q38" s="86">
        <v>48</v>
      </c>
      <c r="R38" s="86">
        <v>155</v>
      </c>
      <c r="S38" s="86">
        <v>18</v>
      </c>
      <c r="T38" s="86">
        <v>0</v>
      </c>
      <c r="U38" s="86">
        <v>137</v>
      </c>
      <c r="V38" s="86">
        <v>203</v>
      </c>
      <c r="W38" s="127">
        <v>8425</v>
      </c>
      <c r="X38" s="86">
        <v>95</v>
      </c>
      <c r="Y38" s="86">
        <v>-172</v>
      </c>
      <c r="Z38" s="86">
        <v>-175</v>
      </c>
      <c r="AA38" s="86">
        <v>0</v>
      </c>
      <c r="AB38" s="86">
        <v>3</v>
      </c>
      <c r="AC38" s="86">
        <v>-77</v>
      </c>
      <c r="AD38" s="127">
        <v>8348</v>
      </c>
    </row>
    <row r="39" spans="1:30" hidden="1" outlineLevel="1" x14ac:dyDescent="0.3">
      <c r="A39" s="22" t="s">
        <v>3</v>
      </c>
      <c r="B39" s="127">
        <v>7219</v>
      </c>
      <c r="C39" s="86">
        <v>-151</v>
      </c>
      <c r="D39" s="86">
        <v>248</v>
      </c>
      <c r="E39" s="86">
        <v>77</v>
      </c>
      <c r="F39" s="86">
        <v>0</v>
      </c>
      <c r="G39" s="86">
        <v>171</v>
      </c>
      <c r="H39" s="86">
        <v>97</v>
      </c>
      <c r="I39" s="127">
        <v>7316</v>
      </c>
      <c r="J39" s="86">
        <v>-56</v>
      </c>
      <c r="K39" s="86">
        <v>-60</v>
      </c>
      <c r="L39" s="86">
        <v>-37</v>
      </c>
      <c r="M39" s="86">
        <v>0</v>
      </c>
      <c r="N39" s="86">
        <v>-23</v>
      </c>
      <c r="O39" s="86">
        <v>-116</v>
      </c>
      <c r="P39" s="127">
        <v>7200</v>
      </c>
      <c r="Q39" s="86">
        <v>2</v>
      </c>
      <c r="R39" s="86">
        <v>160</v>
      </c>
      <c r="S39" s="86">
        <v>23</v>
      </c>
      <c r="T39" s="86">
        <v>0</v>
      </c>
      <c r="U39" s="86">
        <v>137</v>
      </c>
      <c r="V39" s="86">
        <v>162</v>
      </c>
      <c r="W39" s="127">
        <v>7362</v>
      </c>
      <c r="X39" s="86">
        <v>41</v>
      </c>
      <c r="Y39" s="86">
        <v>-122</v>
      </c>
      <c r="Z39" s="86">
        <v>-125</v>
      </c>
      <c r="AA39" s="86">
        <v>0</v>
      </c>
      <c r="AB39" s="86">
        <v>3</v>
      </c>
      <c r="AC39" s="86">
        <v>-81</v>
      </c>
      <c r="AD39" s="127">
        <v>7281</v>
      </c>
    </row>
    <row r="40" spans="1:30" ht="16.2" hidden="1" customHeight="1" outlineLevel="1" x14ac:dyDescent="0.3">
      <c r="A40" s="22" t="s">
        <v>9</v>
      </c>
      <c r="B40" s="127">
        <v>1057</v>
      </c>
      <c r="C40" s="86">
        <v>-83</v>
      </c>
      <c r="D40" s="86">
        <v>10</v>
      </c>
      <c r="E40" s="86">
        <v>0</v>
      </c>
      <c r="F40" s="86">
        <v>0</v>
      </c>
      <c r="G40" s="86">
        <v>10</v>
      </c>
      <c r="H40" s="86">
        <v>-73</v>
      </c>
      <c r="I40" s="127">
        <v>984</v>
      </c>
      <c r="J40" s="86">
        <v>41</v>
      </c>
      <c r="K40" s="86">
        <v>-3</v>
      </c>
      <c r="L40" s="86">
        <v>-3</v>
      </c>
      <c r="M40" s="86">
        <v>0</v>
      </c>
      <c r="N40" s="86">
        <v>0</v>
      </c>
      <c r="O40" s="86">
        <v>38</v>
      </c>
      <c r="P40" s="127">
        <v>1022</v>
      </c>
      <c r="Q40" s="86">
        <v>46</v>
      </c>
      <c r="R40" s="86">
        <v>-5</v>
      </c>
      <c r="S40" s="86">
        <v>-5</v>
      </c>
      <c r="T40" s="86">
        <v>0</v>
      </c>
      <c r="U40" s="86">
        <v>0</v>
      </c>
      <c r="V40" s="86">
        <v>41</v>
      </c>
      <c r="W40" s="127">
        <v>1063</v>
      </c>
      <c r="X40" s="86">
        <v>54</v>
      </c>
      <c r="Y40" s="86">
        <v>-50</v>
      </c>
      <c r="Z40" s="86">
        <v>-50</v>
      </c>
      <c r="AA40" s="86">
        <v>0</v>
      </c>
      <c r="AB40" s="86">
        <v>0</v>
      </c>
      <c r="AC40" s="86">
        <v>4</v>
      </c>
      <c r="AD40" s="127">
        <v>1067</v>
      </c>
    </row>
    <row r="41" spans="1:30" ht="22.8" hidden="1" outlineLevel="1" x14ac:dyDescent="0.3">
      <c r="A41" s="21" t="s">
        <v>179</v>
      </c>
      <c r="B41" s="127">
        <v>2515</v>
      </c>
      <c r="C41" s="86">
        <v>-15</v>
      </c>
      <c r="D41" s="86">
        <v>5</v>
      </c>
      <c r="E41" s="86">
        <v>9</v>
      </c>
      <c r="F41" s="86">
        <v>0</v>
      </c>
      <c r="G41" s="86">
        <v>-4</v>
      </c>
      <c r="H41" s="86">
        <v>-10</v>
      </c>
      <c r="I41" s="127">
        <v>2505</v>
      </c>
      <c r="J41" s="86">
        <v>93</v>
      </c>
      <c r="K41" s="86">
        <v>37</v>
      </c>
      <c r="L41" s="86">
        <v>-3</v>
      </c>
      <c r="M41" s="86">
        <v>0</v>
      </c>
      <c r="N41" s="86">
        <v>40</v>
      </c>
      <c r="O41" s="86">
        <v>130</v>
      </c>
      <c r="P41" s="127">
        <v>2635</v>
      </c>
      <c r="Q41" s="86">
        <v>98</v>
      </c>
      <c r="R41" s="86">
        <v>-29</v>
      </c>
      <c r="S41" s="86">
        <v>3</v>
      </c>
      <c r="T41" s="86">
        <v>0</v>
      </c>
      <c r="U41" s="86">
        <v>-32</v>
      </c>
      <c r="V41" s="86">
        <v>69</v>
      </c>
      <c r="W41" s="127">
        <v>2704</v>
      </c>
      <c r="X41" s="86">
        <v>66</v>
      </c>
      <c r="Y41" s="86">
        <v>7</v>
      </c>
      <c r="Z41" s="86">
        <v>-9</v>
      </c>
      <c r="AA41" s="86">
        <v>0</v>
      </c>
      <c r="AB41" s="86">
        <v>16</v>
      </c>
      <c r="AC41" s="86">
        <v>73</v>
      </c>
      <c r="AD41" s="127">
        <v>2777</v>
      </c>
    </row>
    <row r="42" spans="1:30" ht="22.8" hidden="1" outlineLevel="1" x14ac:dyDescent="0.3">
      <c r="A42" s="22" t="s">
        <v>185</v>
      </c>
      <c r="B42" s="127">
        <v>2505</v>
      </c>
      <c r="C42" s="86">
        <v>-15</v>
      </c>
      <c r="D42" s="86">
        <v>4</v>
      </c>
      <c r="E42" s="86">
        <v>8</v>
      </c>
      <c r="F42" s="86">
        <v>0</v>
      </c>
      <c r="G42" s="86">
        <v>-4</v>
      </c>
      <c r="H42" s="86">
        <v>-11</v>
      </c>
      <c r="I42" s="127">
        <v>2494</v>
      </c>
      <c r="J42" s="86">
        <v>93</v>
      </c>
      <c r="K42" s="86">
        <v>37</v>
      </c>
      <c r="L42" s="86">
        <v>-3</v>
      </c>
      <c r="M42" s="86">
        <v>0</v>
      </c>
      <c r="N42" s="86">
        <v>40</v>
      </c>
      <c r="O42" s="86">
        <v>130</v>
      </c>
      <c r="P42" s="127">
        <v>2624</v>
      </c>
      <c r="Q42" s="86">
        <v>98</v>
      </c>
      <c r="R42" s="86">
        <v>-30</v>
      </c>
      <c r="S42" s="86">
        <v>2</v>
      </c>
      <c r="T42" s="86">
        <v>0</v>
      </c>
      <c r="U42" s="86">
        <v>-32</v>
      </c>
      <c r="V42" s="86">
        <v>68</v>
      </c>
      <c r="W42" s="127">
        <v>2692</v>
      </c>
      <c r="X42" s="86">
        <v>66</v>
      </c>
      <c r="Y42" s="86">
        <v>6</v>
      </c>
      <c r="Z42" s="86">
        <v>-10</v>
      </c>
      <c r="AA42" s="86">
        <v>0</v>
      </c>
      <c r="AB42" s="86">
        <v>16</v>
      </c>
      <c r="AC42" s="86">
        <v>72</v>
      </c>
      <c r="AD42" s="127">
        <v>2764</v>
      </c>
    </row>
    <row r="43" spans="1:30" ht="22.95" hidden="1" customHeight="1" outlineLevel="1" x14ac:dyDescent="0.3">
      <c r="A43" s="226" t="s">
        <v>186</v>
      </c>
      <c r="B43" s="127">
        <v>10</v>
      </c>
      <c r="C43" s="86">
        <v>0</v>
      </c>
      <c r="D43" s="86">
        <v>1</v>
      </c>
      <c r="E43" s="86">
        <v>1</v>
      </c>
      <c r="F43" s="86">
        <v>0</v>
      </c>
      <c r="G43" s="86">
        <v>0</v>
      </c>
      <c r="H43" s="86">
        <v>1</v>
      </c>
      <c r="I43" s="127">
        <v>11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127">
        <v>11</v>
      </c>
      <c r="Q43" s="86">
        <v>0</v>
      </c>
      <c r="R43" s="86">
        <v>1</v>
      </c>
      <c r="S43" s="86">
        <v>1</v>
      </c>
      <c r="T43" s="86">
        <v>0</v>
      </c>
      <c r="U43" s="86">
        <v>0</v>
      </c>
      <c r="V43" s="86">
        <v>1</v>
      </c>
      <c r="W43" s="127">
        <v>12</v>
      </c>
      <c r="X43" s="86">
        <v>0</v>
      </c>
      <c r="Y43" s="86">
        <v>1</v>
      </c>
      <c r="Z43" s="86">
        <v>1</v>
      </c>
      <c r="AA43" s="86">
        <v>0</v>
      </c>
      <c r="AB43" s="86">
        <v>0</v>
      </c>
      <c r="AC43" s="86">
        <v>1</v>
      </c>
      <c r="AD43" s="127">
        <v>13</v>
      </c>
    </row>
    <row r="44" spans="1:30" hidden="1" outlineLevel="1" x14ac:dyDescent="0.3">
      <c r="A44" s="117">
        <v>2017</v>
      </c>
      <c r="B44" s="122">
        <v>42735</v>
      </c>
      <c r="C44" s="118">
        <v>3</v>
      </c>
      <c r="D44" s="118">
        <v>4</v>
      </c>
      <c r="E44" s="118">
        <v>5</v>
      </c>
      <c r="F44" s="118">
        <v>6</v>
      </c>
      <c r="G44" s="118">
        <v>7</v>
      </c>
      <c r="H44" s="131">
        <v>8</v>
      </c>
      <c r="I44" s="122">
        <v>42825</v>
      </c>
      <c r="J44" s="118">
        <v>3</v>
      </c>
      <c r="K44" s="118">
        <v>4</v>
      </c>
      <c r="L44" s="118">
        <v>5</v>
      </c>
      <c r="M44" s="118">
        <v>6</v>
      </c>
      <c r="N44" s="118">
        <v>7</v>
      </c>
      <c r="O44" s="131">
        <v>8</v>
      </c>
      <c r="P44" s="122">
        <v>42916</v>
      </c>
      <c r="Q44" s="118">
        <v>3</v>
      </c>
      <c r="R44" s="118">
        <v>4</v>
      </c>
      <c r="S44" s="118">
        <v>5</v>
      </c>
      <c r="T44" s="118">
        <v>6</v>
      </c>
      <c r="U44" s="118">
        <v>7</v>
      </c>
      <c r="V44" s="131">
        <v>8</v>
      </c>
      <c r="W44" s="122">
        <v>43008</v>
      </c>
      <c r="X44" s="118">
        <v>3</v>
      </c>
      <c r="Y44" s="118">
        <v>4</v>
      </c>
      <c r="Z44" s="118">
        <v>5</v>
      </c>
      <c r="AA44" s="118">
        <v>6</v>
      </c>
      <c r="AB44" s="118">
        <v>7</v>
      </c>
      <c r="AC44" s="131">
        <v>8</v>
      </c>
      <c r="AD44" s="122">
        <v>43100</v>
      </c>
    </row>
    <row r="45" spans="1:30" hidden="1" outlineLevel="1" x14ac:dyDescent="0.3">
      <c r="A45" s="65" t="s">
        <v>78</v>
      </c>
      <c r="B45" s="67">
        <v>541</v>
      </c>
      <c r="C45" s="121">
        <v>90</v>
      </c>
      <c r="D45" s="121">
        <v>19</v>
      </c>
      <c r="E45" s="121">
        <v>12</v>
      </c>
      <c r="F45" s="121">
        <v>10</v>
      </c>
      <c r="G45" s="121">
        <v>-3</v>
      </c>
      <c r="H45" s="121">
        <v>109</v>
      </c>
      <c r="I45" s="67">
        <v>650</v>
      </c>
      <c r="J45" s="121">
        <v>111</v>
      </c>
      <c r="K45" s="121">
        <v>38</v>
      </c>
      <c r="L45" s="121">
        <v>-4</v>
      </c>
      <c r="M45" s="121">
        <v>40</v>
      </c>
      <c r="N45" s="121">
        <v>2</v>
      </c>
      <c r="O45" s="121">
        <v>149</v>
      </c>
      <c r="P45" s="67">
        <v>799</v>
      </c>
      <c r="Q45" s="121">
        <v>102</v>
      </c>
      <c r="R45" s="121">
        <v>-53</v>
      </c>
      <c r="S45" s="121">
        <v>10</v>
      </c>
      <c r="T45" s="121">
        <v>-20</v>
      </c>
      <c r="U45" s="121">
        <v>-43</v>
      </c>
      <c r="V45" s="121">
        <v>49</v>
      </c>
      <c r="W45" s="67">
        <v>848</v>
      </c>
      <c r="X45" s="121">
        <v>-22</v>
      </c>
      <c r="Y45" s="121">
        <v>-82</v>
      </c>
      <c r="Z45" s="121">
        <v>-4</v>
      </c>
      <c r="AA45" s="121">
        <v>-67</v>
      </c>
      <c r="AB45" s="121">
        <v>-11</v>
      </c>
      <c r="AC45" s="121">
        <v>-104</v>
      </c>
      <c r="AD45" s="67">
        <v>744</v>
      </c>
    </row>
    <row r="46" spans="1:30" hidden="1" outlineLevel="1" x14ac:dyDescent="0.3">
      <c r="A46" s="150" t="s">
        <v>69</v>
      </c>
      <c r="B46" s="127">
        <v>2660</v>
      </c>
      <c r="C46" s="86">
        <v>-2</v>
      </c>
      <c r="D46" s="86">
        <v>29</v>
      </c>
      <c r="E46" s="86">
        <v>14</v>
      </c>
      <c r="F46" s="86">
        <v>10</v>
      </c>
      <c r="G46" s="86">
        <v>5</v>
      </c>
      <c r="H46" s="86">
        <v>27</v>
      </c>
      <c r="I46" s="127">
        <v>2687</v>
      </c>
      <c r="J46" s="86">
        <v>8</v>
      </c>
      <c r="K46" s="86">
        <v>46</v>
      </c>
      <c r="L46" s="86">
        <v>6</v>
      </c>
      <c r="M46" s="86">
        <v>40</v>
      </c>
      <c r="N46" s="86">
        <v>0</v>
      </c>
      <c r="O46" s="86">
        <v>54</v>
      </c>
      <c r="P46" s="127">
        <v>2741</v>
      </c>
      <c r="Q46" s="86">
        <v>2</v>
      </c>
      <c r="R46" s="86">
        <v>-46</v>
      </c>
      <c r="S46" s="86">
        <v>13</v>
      </c>
      <c r="T46" s="86">
        <v>-20</v>
      </c>
      <c r="U46" s="86">
        <v>-39</v>
      </c>
      <c r="V46" s="86">
        <v>-44</v>
      </c>
      <c r="W46" s="127">
        <v>2697</v>
      </c>
      <c r="X46" s="86">
        <v>0</v>
      </c>
      <c r="Y46" s="86">
        <v>-70</v>
      </c>
      <c r="Z46" s="86">
        <v>-1</v>
      </c>
      <c r="AA46" s="86">
        <v>-67</v>
      </c>
      <c r="AB46" s="86">
        <v>-2</v>
      </c>
      <c r="AC46" s="86">
        <v>-70</v>
      </c>
      <c r="AD46" s="127">
        <v>2627</v>
      </c>
    </row>
    <row r="47" spans="1:30" ht="15.6" hidden="1" customHeight="1" outlineLevel="1" x14ac:dyDescent="0.3">
      <c r="A47" s="150" t="s">
        <v>202</v>
      </c>
      <c r="B47" s="127">
        <v>-2119</v>
      </c>
      <c r="C47" s="86">
        <v>92</v>
      </c>
      <c r="D47" s="86">
        <v>-10</v>
      </c>
      <c r="E47" s="86">
        <v>-2</v>
      </c>
      <c r="F47" s="86">
        <v>0</v>
      </c>
      <c r="G47" s="86">
        <v>-8</v>
      </c>
      <c r="H47" s="86">
        <v>82</v>
      </c>
      <c r="I47" s="127">
        <v>-2037</v>
      </c>
      <c r="J47" s="86">
        <v>103</v>
      </c>
      <c r="K47" s="86">
        <v>-8</v>
      </c>
      <c r="L47" s="86">
        <v>-10</v>
      </c>
      <c r="M47" s="86">
        <v>0</v>
      </c>
      <c r="N47" s="86">
        <v>2</v>
      </c>
      <c r="O47" s="86">
        <v>95</v>
      </c>
      <c r="P47" s="127">
        <v>-1942</v>
      </c>
      <c r="Q47" s="86">
        <v>100</v>
      </c>
      <c r="R47" s="86">
        <v>-7</v>
      </c>
      <c r="S47" s="86">
        <v>-3</v>
      </c>
      <c r="T47" s="86">
        <v>0</v>
      </c>
      <c r="U47" s="86">
        <v>-4</v>
      </c>
      <c r="V47" s="86">
        <v>93</v>
      </c>
      <c r="W47" s="127">
        <v>-1849</v>
      </c>
      <c r="X47" s="86">
        <v>-22</v>
      </c>
      <c r="Y47" s="86">
        <v>-12</v>
      </c>
      <c r="Z47" s="86">
        <v>-3</v>
      </c>
      <c r="AA47" s="86">
        <v>0</v>
      </c>
      <c r="AB47" s="86">
        <v>-9</v>
      </c>
      <c r="AC47" s="86">
        <v>-34</v>
      </c>
      <c r="AD47" s="127">
        <v>-1883</v>
      </c>
    </row>
    <row r="48" spans="1:30" ht="22.8" hidden="1" outlineLevel="1" x14ac:dyDescent="0.3">
      <c r="A48" s="21" t="s">
        <v>71</v>
      </c>
      <c r="B48" s="127">
        <v>128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127">
        <v>128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127">
        <v>128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127">
        <v>128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127">
        <v>128</v>
      </c>
    </row>
    <row r="49" spans="1:30" ht="34.200000000000003" hidden="1" outlineLevel="1" x14ac:dyDescent="0.3">
      <c r="A49" s="21" t="s">
        <v>72</v>
      </c>
      <c r="B49" s="127">
        <v>127</v>
      </c>
      <c r="C49" s="86">
        <v>0</v>
      </c>
      <c r="D49" s="86">
        <v>2</v>
      </c>
      <c r="E49" s="86">
        <v>0</v>
      </c>
      <c r="F49" s="86">
        <v>0</v>
      </c>
      <c r="G49" s="86">
        <v>2</v>
      </c>
      <c r="H49" s="86">
        <v>2</v>
      </c>
      <c r="I49" s="127">
        <v>129</v>
      </c>
      <c r="J49" s="86">
        <v>0</v>
      </c>
      <c r="K49" s="86">
        <v>1</v>
      </c>
      <c r="L49" s="86">
        <v>0</v>
      </c>
      <c r="M49" s="86">
        <v>0</v>
      </c>
      <c r="N49" s="86">
        <v>1</v>
      </c>
      <c r="O49" s="86">
        <v>1</v>
      </c>
      <c r="P49" s="127">
        <v>130</v>
      </c>
      <c r="Q49" s="86">
        <v>0</v>
      </c>
      <c r="R49" s="86">
        <v>2</v>
      </c>
      <c r="S49" s="86">
        <v>0</v>
      </c>
      <c r="T49" s="86">
        <v>0</v>
      </c>
      <c r="U49" s="86">
        <v>2</v>
      </c>
      <c r="V49" s="86">
        <v>2</v>
      </c>
      <c r="W49" s="127">
        <v>132</v>
      </c>
      <c r="X49" s="86">
        <v>0</v>
      </c>
      <c r="Y49" s="86">
        <v>1</v>
      </c>
      <c r="Z49" s="86">
        <v>0</v>
      </c>
      <c r="AA49" s="86">
        <v>0</v>
      </c>
      <c r="AB49" s="86">
        <v>1</v>
      </c>
      <c r="AC49" s="86">
        <v>1</v>
      </c>
      <c r="AD49" s="127">
        <v>133</v>
      </c>
    </row>
    <row r="50" spans="1:30" ht="22.8" hidden="1" outlineLevel="1" x14ac:dyDescent="0.3">
      <c r="A50" s="21" t="s">
        <v>176</v>
      </c>
      <c r="B50" s="127">
        <v>2120</v>
      </c>
      <c r="C50" s="86">
        <v>-92</v>
      </c>
      <c r="D50" s="86">
        <v>8</v>
      </c>
      <c r="E50" s="86">
        <v>2</v>
      </c>
      <c r="F50" s="86">
        <v>0</v>
      </c>
      <c r="G50" s="86">
        <v>6</v>
      </c>
      <c r="H50" s="86">
        <v>-84</v>
      </c>
      <c r="I50" s="127">
        <v>2036</v>
      </c>
      <c r="J50" s="86">
        <v>-103</v>
      </c>
      <c r="K50" s="86">
        <v>7</v>
      </c>
      <c r="L50" s="86">
        <v>10</v>
      </c>
      <c r="M50" s="86">
        <v>0</v>
      </c>
      <c r="N50" s="86">
        <v>-3</v>
      </c>
      <c r="O50" s="86">
        <v>-96</v>
      </c>
      <c r="P50" s="127">
        <v>1940</v>
      </c>
      <c r="Q50" s="86">
        <v>-100</v>
      </c>
      <c r="R50" s="86">
        <v>5</v>
      </c>
      <c r="S50" s="86">
        <v>3</v>
      </c>
      <c r="T50" s="86">
        <v>0</v>
      </c>
      <c r="U50" s="86">
        <v>2</v>
      </c>
      <c r="V50" s="86">
        <v>-95</v>
      </c>
      <c r="W50" s="127">
        <v>1845</v>
      </c>
      <c r="X50" s="86">
        <v>22</v>
      </c>
      <c r="Y50" s="86">
        <v>11</v>
      </c>
      <c r="Z50" s="86">
        <v>3</v>
      </c>
      <c r="AA50" s="86">
        <v>0</v>
      </c>
      <c r="AB50" s="86">
        <v>8</v>
      </c>
      <c r="AC50" s="86">
        <v>33</v>
      </c>
      <c r="AD50" s="127">
        <v>1878</v>
      </c>
    </row>
    <row r="51" spans="1:30" ht="22.8" hidden="1" outlineLevel="1" x14ac:dyDescent="0.3">
      <c r="A51" s="225" t="s">
        <v>187</v>
      </c>
      <c r="B51" s="127">
        <v>2120</v>
      </c>
      <c r="C51" s="86">
        <v>-92</v>
      </c>
      <c r="D51" s="86">
        <v>8</v>
      </c>
      <c r="E51" s="86">
        <v>2</v>
      </c>
      <c r="F51" s="86">
        <v>0</v>
      </c>
      <c r="G51" s="86">
        <v>6</v>
      </c>
      <c r="H51" s="86">
        <v>-84</v>
      </c>
      <c r="I51" s="127">
        <v>2036</v>
      </c>
      <c r="J51" s="86">
        <v>-103</v>
      </c>
      <c r="K51" s="86">
        <v>7</v>
      </c>
      <c r="L51" s="86">
        <v>10</v>
      </c>
      <c r="M51" s="86">
        <v>0</v>
      </c>
      <c r="N51" s="86">
        <v>-3</v>
      </c>
      <c r="O51" s="86">
        <v>-96</v>
      </c>
      <c r="P51" s="127">
        <v>1940</v>
      </c>
      <c r="Q51" s="86">
        <v>-100</v>
      </c>
      <c r="R51" s="86">
        <v>5</v>
      </c>
      <c r="S51" s="86">
        <v>3</v>
      </c>
      <c r="T51" s="86">
        <v>0</v>
      </c>
      <c r="U51" s="86">
        <v>2</v>
      </c>
      <c r="V51" s="86">
        <v>-95</v>
      </c>
      <c r="W51" s="127">
        <v>1845</v>
      </c>
      <c r="X51" s="86">
        <v>22</v>
      </c>
      <c r="Y51" s="86">
        <v>11</v>
      </c>
      <c r="Z51" s="86">
        <v>3</v>
      </c>
      <c r="AA51" s="86">
        <v>0</v>
      </c>
      <c r="AB51" s="86">
        <v>8</v>
      </c>
      <c r="AC51" s="86">
        <v>33</v>
      </c>
      <c r="AD51" s="127">
        <v>1878</v>
      </c>
    </row>
    <row r="52" spans="1:30" ht="27" hidden="1" customHeight="1" outlineLevel="1" x14ac:dyDescent="0.3">
      <c r="A52" s="65" t="s">
        <v>79</v>
      </c>
      <c r="B52" s="67">
        <v>47706</v>
      </c>
      <c r="C52" s="121">
        <v>1054</v>
      </c>
      <c r="D52" s="121">
        <v>-638</v>
      </c>
      <c r="E52" s="121">
        <v>246</v>
      </c>
      <c r="F52" s="121">
        <v>-874</v>
      </c>
      <c r="G52" s="121">
        <v>-10</v>
      </c>
      <c r="H52" s="121">
        <v>416</v>
      </c>
      <c r="I52" s="67">
        <v>48122</v>
      </c>
      <c r="J52" s="121">
        <v>1485</v>
      </c>
      <c r="K52" s="121">
        <v>180</v>
      </c>
      <c r="L52" s="121">
        <v>778</v>
      </c>
      <c r="M52" s="121">
        <v>-185</v>
      </c>
      <c r="N52" s="121">
        <v>-413</v>
      </c>
      <c r="O52" s="121">
        <v>1665</v>
      </c>
      <c r="P52" s="67">
        <v>49787</v>
      </c>
      <c r="Q52" s="121">
        <v>493</v>
      </c>
      <c r="R52" s="121">
        <v>-453</v>
      </c>
      <c r="S52" s="121">
        <v>313</v>
      </c>
      <c r="T52" s="121">
        <v>-808</v>
      </c>
      <c r="U52" s="121">
        <v>42</v>
      </c>
      <c r="V52" s="121">
        <v>40</v>
      </c>
      <c r="W52" s="67">
        <v>49827</v>
      </c>
      <c r="X52" s="121">
        <v>695</v>
      </c>
      <c r="Y52" s="121">
        <v>-2757</v>
      </c>
      <c r="Z52" s="121">
        <v>-598</v>
      </c>
      <c r="AA52" s="121">
        <v>-958</v>
      </c>
      <c r="AB52" s="121">
        <v>-1201</v>
      </c>
      <c r="AC52" s="121">
        <v>-2062</v>
      </c>
      <c r="AD52" s="67">
        <v>47765</v>
      </c>
    </row>
    <row r="53" spans="1:30" hidden="1" outlineLevel="1" x14ac:dyDescent="0.3">
      <c r="A53" s="151" t="s">
        <v>145</v>
      </c>
      <c r="B53" s="127">
        <v>37054</v>
      </c>
      <c r="C53" s="86">
        <v>755</v>
      </c>
      <c r="D53" s="86">
        <v>-692</v>
      </c>
      <c r="E53" s="86">
        <v>211</v>
      </c>
      <c r="F53" s="86">
        <v>-874</v>
      </c>
      <c r="G53" s="86">
        <v>-29</v>
      </c>
      <c r="H53" s="86">
        <v>63</v>
      </c>
      <c r="I53" s="127">
        <v>37117</v>
      </c>
      <c r="J53" s="86">
        <v>1142</v>
      </c>
      <c r="K53" s="86">
        <v>308</v>
      </c>
      <c r="L53" s="86">
        <v>622</v>
      </c>
      <c r="M53" s="86">
        <v>-185</v>
      </c>
      <c r="N53" s="86">
        <v>-129</v>
      </c>
      <c r="O53" s="86">
        <v>1450</v>
      </c>
      <c r="P53" s="127">
        <v>38567</v>
      </c>
      <c r="Q53" s="86">
        <v>571</v>
      </c>
      <c r="R53" s="86">
        <v>-623</v>
      </c>
      <c r="S53" s="86">
        <v>233</v>
      </c>
      <c r="T53" s="86">
        <v>-808</v>
      </c>
      <c r="U53" s="86">
        <v>-48</v>
      </c>
      <c r="V53" s="86">
        <v>-52</v>
      </c>
      <c r="W53" s="127">
        <v>38515</v>
      </c>
      <c r="X53" s="142">
        <v>557</v>
      </c>
      <c r="Y53" s="86">
        <v>-2762</v>
      </c>
      <c r="Z53" s="86">
        <v>-590</v>
      </c>
      <c r="AA53" s="86">
        <v>-958</v>
      </c>
      <c r="AB53" s="86">
        <v>-1214</v>
      </c>
      <c r="AC53" s="86">
        <v>-2205</v>
      </c>
      <c r="AD53" s="127">
        <v>36310</v>
      </c>
    </row>
    <row r="54" spans="1:30" hidden="1" outlineLevel="1" x14ac:dyDescent="0.3">
      <c r="A54" s="150" t="s">
        <v>203</v>
      </c>
      <c r="B54" s="127">
        <v>10652</v>
      </c>
      <c r="C54" s="86">
        <v>299</v>
      </c>
      <c r="D54" s="86">
        <v>54</v>
      </c>
      <c r="E54" s="86">
        <v>35</v>
      </c>
      <c r="F54" s="86">
        <v>0</v>
      </c>
      <c r="G54" s="86">
        <v>19</v>
      </c>
      <c r="H54" s="86">
        <v>353</v>
      </c>
      <c r="I54" s="127">
        <v>11005</v>
      </c>
      <c r="J54" s="86">
        <v>343</v>
      </c>
      <c r="K54" s="86">
        <v>-128</v>
      </c>
      <c r="L54" s="86">
        <v>156</v>
      </c>
      <c r="M54" s="86">
        <v>0</v>
      </c>
      <c r="N54" s="86">
        <v>-284</v>
      </c>
      <c r="O54" s="86">
        <v>215</v>
      </c>
      <c r="P54" s="127">
        <v>11220</v>
      </c>
      <c r="Q54" s="86">
        <v>-78</v>
      </c>
      <c r="R54" s="86">
        <v>170</v>
      </c>
      <c r="S54" s="86">
        <v>80</v>
      </c>
      <c r="T54" s="86">
        <v>0</v>
      </c>
      <c r="U54" s="86">
        <v>90</v>
      </c>
      <c r="V54" s="86">
        <v>92</v>
      </c>
      <c r="W54" s="127">
        <v>11312</v>
      </c>
      <c r="X54" s="86">
        <v>138</v>
      </c>
      <c r="Y54" s="86">
        <v>5</v>
      </c>
      <c r="Z54" s="86">
        <v>-8</v>
      </c>
      <c r="AA54" s="86">
        <v>0</v>
      </c>
      <c r="AB54" s="86">
        <v>13</v>
      </c>
      <c r="AC54" s="86">
        <v>143</v>
      </c>
      <c r="AD54" s="127">
        <v>11455</v>
      </c>
    </row>
    <row r="55" spans="1:30" ht="19.5" hidden="1" customHeight="1" outlineLevel="1" x14ac:dyDescent="0.3">
      <c r="A55" s="21" t="s">
        <v>76</v>
      </c>
      <c r="B55" s="127">
        <v>473</v>
      </c>
      <c r="C55" s="86">
        <v>3</v>
      </c>
      <c r="D55" s="86">
        <v>1</v>
      </c>
      <c r="E55" s="86">
        <v>2</v>
      </c>
      <c r="F55" s="86">
        <v>0</v>
      </c>
      <c r="G55" s="86">
        <v>-1</v>
      </c>
      <c r="H55" s="86">
        <v>4</v>
      </c>
      <c r="I55" s="127">
        <v>477</v>
      </c>
      <c r="J55" s="86">
        <v>-200</v>
      </c>
      <c r="K55" s="86">
        <v>10</v>
      </c>
      <c r="L55" s="86">
        <v>9</v>
      </c>
      <c r="M55" s="86">
        <v>0</v>
      </c>
      <c r="N55" s="86">
        <v>1</v>
      </c>
      <c r="O55" s="86">
        <v>-190</v>
      </c>
      <c r="P55" s="127">
        <v>287</v>
      </c>
      <c r="Q55" s="86">
        <v>238</v>
      </c>
      <c r="R55" s="86">
        <v>-3</v>
      </c>
      <c r="S55" s="86">
        <v>-3</v>
      </c>
      <c r="T55" s="86">
        <v>0</v>
      </c>
      <c r="U55" s="86">
        <v>0</v>
      </c>
      <c r="V55" s="86">
        <v>235</v>
      </c>
      <c r="W55" s="127">
        <v>522</v>
      </c>
      <c r="X55" s="86">
        <v>185</v>
      </c>
      <c r="Y55" s="86">
        <v>-24</v>
      </c>
      <c r="Z55" s="86">
        <v>-24</v>
      </c>
      <c r="AA55" s="86">
        <v>0</v>
      </c>
      <c r="AB55" s="86">
        <v>0</v>
      </c>
      <c r="AC55" s="86">
        <v>161</v>
      </c>
      <c r="AD55" s="127">
        <v>683</v>
      </c>
    </row>
    <row r="56" spans="1:30" ht="22.8" hidden="1" outlineLevel="1" x14ac:dyDescent="0.3">
      <c r="A56" s="22" t="s">
        <v>10</v>
      </c>
      <c r="B56" s="127">
        <v>473</v>
      </c>
      <c r="C56" s="86">
        <v>3</v>
      </c>
      <c r="D56" s="86">
        <v>1</v>
      </c>
      <c r="E56" s="86">
        <v>2</v>
      </c>
      <c r="F56" s="86">
        <v>0</v>
      </c>
      <c r="G56" s="86">
        <v>-1</v>
      </c>
      <c r="H56" s="86">
        <v>4</v>
      </c>
      <c r="I56" s="127">
        <v>477</v>
      </c>
      <c r="J56" s="86">
        <v>-200</v>
      </c>
      <c r="K56" s="86">
        <v>10</v>
      </c>
      <c r="L56" s="86">
        <v>9</v>
      </c>
      <c r="M56" s="86">
        <v>0</v>
      </c>
      <c r="N56" s="86">
        <v>1</v>
      </c>
      <c r="O56" s="86">
        <v>-190</v>
      </c>
      <c r="P56" s="127">
        <v>287</v>
      </c>
      <c r="Q56" s="86">
        <v>238</v>
      </c>
      <c r="R56" s="86">
        <v>-3</v>
      </c>
      <c r="S56" s="86">
        <v>-3</v>
      </c>
      <c r="T56" s="86">
        <v>0</v>
      </c>
      <c r="U56" s="86">
        <v>0</v>
      </c>
      <c r="V56" s="86">
        <v>235</v>
      </c>
      <c r="W56" s="127">
        <v>522</v>
      </c>
      <c r="X56" s="86">
        <v>185</v>
      </c>
      <c r="Y56" s="86">
        <v>-24</v>
      </c>
      <c r="Z56" s="86">
        <v>-24</v>
      </c>
      <c r="AA56" s="86">
        <v>0</v>
      </c>
      <c r="AB56" s="86">
        <v>0</v>
      </c>
      <c r="AC56" s="86">
        <v>161</v>
      </c>
      <c r="AD56" s="127">
        <v>683</v>
      </c>
    </row>
    <row r="57" spans="1:30" ht="18" hidden="1" customHeight="1" outlineLevel="1" x14ac:dyDescent="0.3">
      <c r="A57" s="21" t="s">
        <v>80</v>
      </c>
      <c r="B57" s="127">
        <v>8348</v>
      </c>
      <c r="C57" s="86">
        <v>341</v>
      </c>
      <c r="D57" s="86">
        <v>49</v>
      </c>
      <c r="E57" s="86">
        <v>34</v>
      </c>
      <c r="F57" s="86">
        <v>0</v>
      </c>
      <c r="G57" s="86">
        <v>15</v>
      </c>
      <c r="H57" s="86">
        <v>390</v>
      </c>
      <c r="I57" s="127">
        <v>8738</v>
      </c>
      <c r="J57" s="86">
        <v>169</v>
      </c>
      <c r="K57" s="86">
        <v>-108</v>
      </c>
      <c r="L57" s="86">
        <v>151</v>
      </c>
      <c r="M57" s="86">
        <v>0</v>
      </c>
      <c r="N57" s="86">
        <v>-259</v>
      </c>
      <c r="O57" s="86">
        <v>61</v>
      </c>
      <c r="P57" s="127">
        <v>8799</v>
      </c>
      <c r="Q57" s="86">
        <v>91</v>
      </c>
      <c r="R57" s="86">
        <v>153</v>
      </c>
      <c r="S57" s="86">
        <v>73</v>
      </c>
      <c r="T57" s="86">
        <v>0</v>
      </c>
      <c r="U57" s="86">
        <v>80</v>
      </c>
      <c r="V57" s="86">
        <v>244</v>
      </c>
      <c r="W57" s="127">
        <v>9043</v>
      </c>
      <c r="X57" s="86">
        <v>266</v>
      </c>
      <c r="Y57" s="86">
        <v>-31</v>
      </c>
      <c r="Z57" s="86">
        <v>-35</v>
      </c>
      <c r="AA57" s="86">
        <v>0</v>
      </c>
      <c r="AB57" s="86">
        <v>4</v>
      </c>
      <c r="AC57" s="86">
        <v>235</v>
      </c>
      <c r="AD57" s="127">
        <v>9278</v>
      </c>
    </row>
    <row r="58" spans="1:30" hidden="1" outlineLevel="1" x14ac:dyDescent="0.3">
      <c r="A58" s="22" t="s">
        <v>3</v>
      </c>
      <c r="B58" s="127">
        <v>7281</v>
      </c>
      <c r="C58" s="86">
        <v>92</v>
      </c>
      <c r="D58" s="86">
        <v>59</v>
      </c>
      <c r="E58" s="86">
        <v>19</v>
      </c>
      <c r="F58" s="86">
        <v>0</v>
      </c>
      <c r="G58" s="86">
        <v>40</v>
      </c>
      <c r="H58" s="86">
        <v>151</v>
      </c>
      <c r="I58" s="127">
        <v>7432</v>
      </c>
      <c r="J58" s="86">
        <v>-2</v>
      </c>
      <c r="K58" s="86">
        <v>-157</v>
      </c>
      <c r="L58" s="86">
        <v>102</v>
      </c>
      <c r="M58" s="86">
        <v>0</v>
      </c>
      <c r="N58" s="86">
        <v>-259</v>
      </c>
      <c r="O58" s="86">
        <v>-159</v>
      </c>
      <c r="P58" s="127">
        <v>7273</v>
      </c>
      <c r="Q58" s="86">
        <v>7</v>
      </c>
      <c r="R58" s="86">
        <v>136</v>
      </c>
      <c r="S58" s="86">
        <v>56</v>
      </c>
      <c r="T58" s="86">
        <v>0</v>
      </c>
      <c r="U58" s="86">
        <v>80</v>
      </c>
      <c r="V58" s="86">
        <v>143</v>
      </c>
      <c r="W58" s="127">
        <v>7416</v>
      </c>
      <c r="X58" s="86">
        <v>81</v>
      </c>
      <c r="Y58" s="86">
        <v>29</v>
      </c>
      <c r="Z58" s="86">
        <v>25</v>
      </c>
      <c r="AA58" s="86">
        <v>0</v>
      </c>
      <c r="AB58" s="86">
        <v>4</v>
      </c>
      <c r="AC58" s="86">
        <v>110</v>
      </c>
      <c r="AD58" s="127">
        <v>7526</v>
      </c>
    </row>
    <row r="59" spans="1:30" ht="16.2" hidden="1" customHeight="1" outlineLevel="1" x14ac:dyDescent="0.3">
      <c r="A59" s="22" t="s">
        <v>9</v>
      </c>
      <c r="B59" s="127">
        <v>1067</v>
      </c>
      <c r="C59" s="86">
        <v>249</v>
      </c>
      <c r="D59" s="86">
        <v>-10</v>
      </c>
      <c r="E59" s="86">
        <v>15</v>
      </c>
      <c r="F59" s="86">
        <v>0</v>
      </c>
      <c r="G59" s="86">
        <v>-25</v>
      </c>
      <c r="H59" s="86">
        <v>239</v>
      </c>
      <c r="I59" s="127">
        <v>1306</v>
      </c>
      <c r="J59" s="86">
        <v>171</v>
      </c>
      <c r="K59" s="86">
        <v>49</v>
      </c>
      <c r="L59" s="86">
        <v>49</v>
      </c>
      <c r="M59" s="86">
        <v>0</v>
      </c>
      <c r="N59" s="86">
        <v>0</v>
      </c>
      <c r="O59" s="86">
        <v>220</v>
      </c>
      <c r="P59" s="127">
        <v>1526</v>
      </c>
      <c r="Q59" s="86">
        <v>84</v>
      </c>
      <c r="R59" s="86">
        <v>17</v>
      </c>
      <c r="S59" s="86">
        <v>17</v>
      </c>
      <c r="T59" s="86">
        <v>0</v>
      </c>
      <c r="U59" s="86">
        <v>0</v>
      </c>
      <c r="V59" s="86">
        <v>101</v>
      </c>
      <c r="W59" s="127">
        <v>1627</v>
      </c>
      <c r="X59" s="86">
        <v>185</v>
      </c>
      <c r="Y59" s="86">
        <v>-60</v>
      </c>
      <c r="Z59" s="86">
        <v>-60</v>
      </c>
      <c r="AA59" s="86">
        <v>0</v>
      </c>
      <c r="AB59" s="86">
        <v>0</v>
      </c>
      <c r="AC59" s="86">
        <v>125</v>
      </c>
      <c r="AD59" s="127">
        <v>1752</v>
      </c>
    </row>
    <row r="60" spans="1:30" ht="22.8" hidden="1" outlineLevel="1" x14ac:dyDescent="0.3">
      <c r="A60" s="21" t="s">
        <v>179</v>
      </c>
      <c r="B60" s="127">
        <v>2777</v>
      </c>
      <c r="C60" s="86">
        <v>-39</v>
      </c>
      <c r="D60" s="86">
        <v>6</v>
      </c>
      <c r="E60" s="86">
        <v>3</v>
      </c>
      <c r="F60" s="86">
        <v>0</v>
      </c>
      <c r="G60" s="86">
        <v>3</v>
      </c>
      <c r="H60" s="86">
        <v>-33</v>
      </c>
      <c r="I60" s="127">
        <v>2744</v>
      </c>
      <c r="J60" s="86">
        <v>-26</v>
      </c>
      <c r="K60" s="86">
        <v>-10</v>
      </c>
      <c r="L60" s="86">
        <v>14</v>
      </c>
      <c r="M60" s="86">
        <v>0</v>
      </c>
      <c r="N60" s="86">
        <v>-24</v>
      </c>
      <c r="O60" s="86">
        <v>-36</v>
      </c>
      <c r="P60" s="127">
        <v>2708</v>
      </c>
      <c r="Q60" s="86">
        <v>69</v>
      </c>
      <c r="R60" s="86">
        <v>14</v>
      </c>
      <c r="S60" s="86">
        <v>4</v>
      </c>
      <c r="T60" s="86">
        <v>0</v>
      </c>
      <c r="U60" s="86">
        <v>10</v>
      </c>
      <c r="V60" s="86">
        <v>83</v>
      </c>
      <c r="W60" s="127">
        <v>2791</v>
      </c>
      <c r="X60" s="86">
        <v>57</v>
      </c>
      <c r="Y60" s="86">
        <v>12</v>
      </c>
      <c r="Z60" s="86">
        <v>3</v>
      </c>
      <c r="AA60" s="86">
        <v>0</v>
      </c>
      <c r="AB60" s="86">
        <v>9</v>
      </c>
      <c r="AC60" s="86">
        <v>69</v>
      </c>
      <c r="AD60" s="127">
        <v>2860</v>
      </c>
    </row>
    <row r="61" spans="1:30" ht="23.4" hidden="1" customHeight="1" outlineLevel="1" x14ac:dyDescent="0.3">
      <c r="A61" s="22" t="s">
        <v>185</v>
      </c>
      <c r="B61" s="127">
        <v>2764</v>
      </c>
      <c r="C61" s="86">
        <v>-39</v>
      </c>
      <c r="D61" s="86">
        <v>6</v>
      </c>
      <c r="E61" s="86">
        <v>3</v>
      </c>
      <c r="F61" s="86">
        <v>0</v>
      </c>
      <c r="G61" s="86">
        <v>3</v>
      </c>
      <c r="H61" s="86">
        <v>-33</v>
      </c>
      <c r="I61" s="127">
        <v>2731</v>
      </c>
      <c r="J61" s="86">
        <v>-26</v>
      </c>
      <c r="K61" s="86">
        <v>-10</v>
      </c>
      <c r="L61" s="86">
        <v>14</v>
      </c>
      <c r="M61" s="86">
        <v>0</v>
      </c>
      <c r="N61" s="86">
        <v>-24</v>
      </c>
      <c r="O61" s="86">
        <v>-36</v>
      </c>
      <c r="P61" s="127">
        <v>2695</v>
      </c>
      <c r="Q61" s="86">
        <v>69</v>
      </c>
      <c r="R61" s="86">
        <v>14</v>
      </c>
      <c r="S61" s="86">
        <v>4</v>
      </c>
      <c r="T61" s="86">
        <v>0</v>
      </c>
      <c r="U61" s="86">
        <v>10</v>
      </c>
      <c r="V61" s="86">
        <v>83</v>
      </c>
      <c r="W61" s="127">
        <v>2778</v>
      </c>
      <c r="X61" s="86">
        <v>43</v>
      </c>
      <c r="Y61" s="86">
        <v>13</v>
      </c>
      <c r="Z61" s="86">
        <v>4</v>
      </c>
      <c r="AA61" s="86">
        <v>0</v>
      </c>
      <c r="AB61" s="86">
        <v>9</v>
      </c>
      <c r="AC61" s="86">
        <v>56</v>
      </c>
      <c r="AD61" s="127">
        <v>2834</v>
      </c>
    </row>
    <row r="62" spans="1:30" ht="22.8" hidden="1" outlineLevel="1" x14ac:dyDescent="0.3">
      <c r="A62" s="226" t="s">
        <v>186</v>
      </c>
      <c r="B62" s="127">
        <v>13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  <c r="I62" s="127">
        <v>13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  <c r="O62" s="86">
        <v>0</v>
      </c>
      <c r="P62" s="127">
        <v>13</v>
      </c>
      <c r="Q62" s="86">
        <v>0</v>
      </c>
      <c r="R62" s="86">
        <v>0</v>
      </c>
      <c r="S62" s="86">
        <v>0</v>
      </c>
      <c r="T62" s="86">
        <v>0</v>
      </c>
      <c r="U62" s="86">
        <v>0</v>
      </c>
      <c r="V62" s="86">
        <v>0</v>
      </c>
      <c r="W62" s="127">
        <v>13</v>
      </c>
      <c r="X62" s="86">
        <v>14</v>
      </c>
      <c r="Y62" s="86">
        <v>-1</v>
      </c>
      <c r="Z62" s="86">
        <v>-1</v>
      </c>
      <c r="AA62" s="86">
        <v>0</v>
      </c>
      <c r="AB62" s="86">
        <v>0</v>
      </c>
      <c r="AC62" s="86">
        <v>13</v>
      </c>
      <c r="AD62" s="127">
        <v>26</v>
      </c>
    </row>
    <row r="63" spans="1:30" hidden="1" outlineLevel="1" x14ac:dyDescent="0.3">
      <c r="A63" s="117">
        <v>2018</v>
      </c>
      <c r="B63" s="122">
        <v>43100</v>
      </c>
      <c r="C63" s="118">
        <v>3</v>
      </c>
      <c r="D63" s="118">
        <v>4</v>
      </c>
      <c r="E63" s="118">
        <v>5</v>
      </c>
      <c r="F63" s="118">
        <v>6</v>
      </c>
      <c r="G63" s="118">
        <v>7</v>
      </c>
      <c r="H63" s="131">
        <v>8</v>
      </c>
      <c r="I63" s="122">
        <v>43190</v>
      </c>
      <c r="J63" s="118">
        <v>3</v>
      </c>
      <c r="K63" s="118">
        <v>4</v>
      </c>
      <c r="L63" s="118">
        <v>5</v>
      </c>
      <c r="M63" s="118">
        <v>6</v>
      </c>
      <c r="N63" s="118">
        <v>7</v>
      </c>
      <c r="O63" s="131">
        <v>8</v>
      </c>
      <c r="P63" s="122">
        <v>43281</v>
      </c>
      <c r="Q63" s="118">
        <v>3</v>
      </c>
      <c r="R63" s="118">
        <v>4</v>
      </c>
      <c r="S63" s="118">
        <v>5</v>
      </c>
      <c r="T63" s="118">
        <v>6</v>
      </c>
      <c r="U63" s="118">
        <v>7</v>
      </c>
      <c r="V63" s="131">
        <v>8</v>
      </c>
      <c r="W63" s="122">
        <v>43373</v>
      </c>
      <c r="X63" s="118">
        <v>3</v>
      </c>
      <c r="Y63" s="118">
        <v>4</v>
      </c>
      <c r="Z63" s="118">
        <v>5</v>
      </c>
      <c r="AA63" s="118">
        <v>6</v>
      </c>
      <c r="AB63" s="118">
        <v>7</v>
      </c>
      <c r="AC63" s="131">
        <v>8</v>
      </c>
      <c r="AD63" s="122">
        <v>43465</v>
      </c>
    </row>
    <row r="64" spans="1:30" hidden="1" outlineLevel="1" x14ac:dyDescent="0.3">
      <c r="A64" s="65" t="s">
        <v>78</v>
      </c>
      <c r="B64" s="156">
        <v>744</v>
      </c>
      <c r="C64" s="157">
        <v>19</v>
      </c>
      <c r="D64" s="157">
        <v>67</v>
      </c>
      <c r="E64" s="157">
        <v>7</v>
      </c>
      <c r="F64" s="157">
        <v>79</v>
      </c>
      <c r="G64" s="157">
        <v>-19</v>
      </c>
      <c r="H64" s="157">
        <v>86</v>
      </c>
      <c r="I64" s="156">
        <v>830</v>
      </c>
      <c r="J64" s="157">
        <v>-65</v>
      </c>
      <c r="K64" s="157">
        <v>-1</v>
      </c>
      <c r="L64" s="157">
        <v>-2</v>
      </c>
      <c r="M64" s="157">
        <v>12</v>
      </c>
      <c r="N64" s="157">
        <v>-11</v>
      </c>
      <c r="O64" s="157">
        <v>-66</v>
      </c>
      <c r="P64" s="156">
        <v>764</v>
      </c>
      <c r="Q64" s="157">
        <v>-63</v>
      </c>
      <c r="R64" s="157">
        <v>-102</v>
      </c>
      <c r="S64" s="157">
        <v>-13</v>
      </c>
      <c r="T64" s="157">
        <v>-87</v>
      </c>
      <c r="U64" s="157">
        <v>-2</v>
      </c>
      <c r="V64" s="157">
        <v>-165</v>
      </c>
      <c r="W64" s="156">
        <v>599</v>
      </c>
      <c r="X64" s="157">
        <v>-18</v>
      </c>
      <c r="Y64" s="157">
        <v>8</v>
      </c>
      <c r="Z64" s="157">
        <v>1</v>
      </c>
      <c r="AA64" s="157">
        <v>22</v>
      </c>
      <c r="AB64" s="157">
        <v>-15</v>
      </c>
      <c r="AC64" s="157">
        <v>-10</v>
      </c>
      <c r="AD64" s="156">
        <v>589</v>
      </c>
    </row>
    <row r="65" spans="1:30" hidden="1" outlineLevel="1" x14ac:dyDescent="0.3">
      <c r="A65" s="150" t="s">
        <v>69</v>
      </c>
      <c r="B65" s="127">
        <v>2627</v>
      </c>
      <c r="C65" s="86">
        <v>2</v>
      </c>
      <c r="D65" s="86">
        <v>69</v>
      </c>
      <c r="E65" s="86">
        <v>8</v>
      </c>
      <c r="F65" s="86">
        <v>79</v>
      </c>
      <c r="G65" s="86">
        <v>-18</v>
      </c>
      <c r="H65" s="86">
        <v>71</v>
      </c>
      <c r="I65" s="127">
        <v>2698</v>
      </c>
      <c r="J65" s="86">
        <v>0</v>
      </c>
      <c r="K65" s="86">
        <v>-6</v>
      </c>
      <c r="L65" s="86">
        <v>-17</v>
      </c>
      <c r="M65" s="86">
        <v>12</v>
      </c>
      <c r="N65" s="86">
        <v>-1</v>
      </c>
      <c r="O65" s="86">
        <v>-6</v>
      </c>
      <c r="P65" s="127">
        <v>2692</v>
      </c>
      <c r="Q65" s="86">
        <v>-6</v>
      </c>
      <c r="R65" s="86">
        <v>-100</v>
      </c>
      <c r="S65" s="86">
        <v>-13</v>
      </c>
      <c r="T65" s="86">
        <v>-87</v>
      </c>
      <c r="U65" s="86">
        <v>0</v>
      </c>
      <c r="V65" s="86">
        <v>-106</v>
      </c>
      <c r="W65" s="127">
        <v>2586</v>
      </c>
      <c r="X65" s="86">
        <v>-1</v>
      </c>
      <c r="Y65" s="86">
        <v>15</v>
      </c>
      <c r="Z65" s="86">
        <v>-6</v>
      </c>
      <c r="AA65" s="86">
        <v>22</v>
      </c>
      <c r="AB65" s="86">
        <v>-1</v>
      </c>
      <c r="AC65" s="86">
        <v>14</v>
      </c>
      <c r="AD65" s="127">
        <v>2600</v>
      </c>
    </row>
    <row r="66" spans="1:30" ht="16.95" hidden="1" customHeight="1" outlineLevel="1" x14ac:dyDescent="0.3">
      <c r="A66" s="150" t="s">
        <v>202</v>
      </c>
      <c r="B66" s="127">
        <v>-1883</v>
      </c>
      <c r="C66" s="86">
        <v>17</v>
      </c>
      <c r="D66" s="86">
        <v>-2</v>
      </c>
      <c r="E66" s="86">
        <v>-1</v>
      </c>
      <c r="F66" s="86">
        <v>0</v>
      </c>
      <c r="G66" s="86">
        <v>-1</v>
      </c>
      <c r="H66" s="86">
        <v>15</v>
      </c>
      <c r="I66" s="127">
        <v>-1868</v>
      </c>
      <c r="J66" s="86">
        <v>-65</v>
      </c>
      <c r="K66" s="86">
        <v>5</v>
      </c>
      <c r="L66" s="86">
        <v>15</v>
      </c>
      <c r="M66" s="86">
        <v>0</v>
      </c>
      <c r="N66" s="86">
        <v>-10</v>
      </c>
      <c r="O66" s="86">
        <v>-60</v>
      </c>
      <c r="P66" s="127">
        <v>-1928</v>
      </c>
      <c r="Q66" s="86">
        <v>-57</v>
      </c>
      <c r="R66" s="86">
        <v>-2</v>
      </c>
      <c r="S66" s="86">
        <v>0</v>
      </c>
      <c r="T66" s="86">
        <v>0</v>
      </c>
      <c r="U66" s="86">
        <v>-2</v>
      </c>
      <c r="V66" s="86">
        <v>-59</v>
      </c>
      <c r="W66" s="127">
        <v>-1987</v>
      </c>
      <c r="X66" s="86">
        <v>-17</v>
      </c>
      <c r="Y66" s="86">
        <v>-7</v>
      </c>
      <c r="Z66" s="86">
        <v>7</v>
      </c>
      <c r="AA66" s="86">
        <v>0</v>
      </c>
      <c r="AB66" s="86">
        <v>-14</v>
      </c>
      <c r="AC66" s="86">
        <v>-24</v>
      </c>
      <c r="AD66" s="127">
        <v>-2011</v>
      </c>
    </row>
    <row r="67" spans="1:30" ht="22.8" hidden="1" outlineLevel="1" x14ac:dyDescent="0.3">
      <c r="A67" s="21" t="s">
        <v>71</v>
      </c>
      <c r="B67" s="127">
        <v>128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86">
        <v>0</v>
      </c>
      <c r="I67" s="127">
        <v>128</v>
      </c>
      <c r="J67" s="86">
        <v>0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  <c r="P67" s="127">
        <v>128</v>
      </c>
      <c r="Q67" s="86">
        <v>0</v>
      </c>
      <c r="R67" s="86">
        <v>0</v>
      </c>
      <c r="S67" s="86">
        <v>0</v>
      </c>
      <c r="T67" s="86">
        <v>0</v>
      </c>
      <c r="U67" s="86">
        <v>0</v>
      </c>
      <c r="V67" s="86">
        <v>0</v>
      </c>
      <c r="W67" s="127">
        <v>128</v>
      </c>
      <c r="X67" s="86">
        <v>0</v>
      </c>
      <c r="Y67" s="86">
        <v>0</v>
      </c>
      <c r="Z67" s="86">
        <v>0</v>
      </c>
      <c r="AA67" s="86">
        <v>0</v>
      </c>
      <c r="AB67" s="86">
        <v>0</v>
      </c>
      <c r="AC67" s="86">
        <v>0</v>
      </c>
      <c r="AD67" s="127">
        <v>128</v>
      </c>
    </row>
    <row r="68" spans="1:30" ht="34.200000000000003" hidden="1" outlineLevel="1" x14ac:dyDescent="0.3">
      <c r="A68" s="21" t="s">
        <v>72</v>
      </c>
      <c r="B68" s="127">
        <v>133</v>
      </c>
      <c r="C68" s="86">
        <v>0</v>
      </c>
      <c r="D68" s="86">
        <v>1</v>
      </c>
      <c r="E68" s="86">
        <v>0</v>
      </c>
      <c r="F68" s="86">
        <v>0</v>
      </c>
      <c r="G68" s="86">
        <v>1</v>
      </c>
      <c r="H68" s="86">
        <v>1</v>
      </c>
      <c r="I68" s="127">
        <v>134</v>
      </c>
      <c r="J68" s="86">
        <v>0</v>
      </c>
      <c r="K68" s="86">
        <v>2</v>
      </c>
      <c r="L68" s="86">
        <v>0</v>
      </c>
      <c r="M68" s="86">
        <v>0</v>
      </c>
      <c r="N68" s="86">
        <v>2</v>
      </c>
      <c r="O68" s="86">
        <v>2</v>
      </c>
      <c r="P68" s="127">
        <v>136</v>
      </c>
      <c r="Q68" s="86">
        <v>0</v>
      </c>
      <c r="R68" s="86">
        <v>1</v>
      </c>
      <c r="S68" s="86">
        <v>0</v>
      </c>
      <c r="T68" s="86">
        <v>0</v>
      </c>
      <c r="U68" s="86">
        <v>1</v>
      </c>
      <c r="V68" s="86">
        <v>1</v>
      </c>
      <c r="W68" s="127">
        <v>137</v>
      </c>
      <c r="X68" s="86">
        <v>0</v>
      </c>
      <c r="Y68" s="86">
        <v>0</v>
      </c>
      <c r="Z68" s="86">
        <v>0</v>
      </c>
      <c r="AA68" s="86">
        <v>0</v>
      </c>
      <c r="AB68" s="86">
        <v>0</v>
      </c>
      <c r="AC68" s="86">
        <v>0</v>
      </c>
      <c r="AD68" s="127">
        <v>137</v>
      </c>
    </row>
    <row r="69" spans="1:30" ht="22.8" hidden="1" outlineLevel="1" x14ac:dyDescent="0.3">
      <c r="A69" s="21" t="s">
        <v>176</v>
      </c>
      <c r="B69" s="127">
        <v>1878</v>
      </c>
      <c r="C69" s="86">
        <v>-17</v>
      </c>
      <c r="D69" s="86">
        <v>1</v>
      </c>
      <c r="E69" s="86">
        <v>1</v>
      </c>
      <c r="F69" s="86">
        <v>0</v>
      </c>
      <c r="G69" s="86">
        <v>0</v>
      </c>
      <c r="H69" s="86">
        <v>-16</v>
      </c>
      <c r="I69" s="127">
        <v>1862</v>
      </c>
      <c r="J69" s="86">
        <v>65</v>
      </c>
      <c r="K69" s="86">
        <v>-7</v>
      </c>
      <c r="L69" s="86">
        <v>-15</v>
      </c>
      <c r="M69" s="86">
        <v>0</v>
      </c>
      <c r="N69" s="86">
        <v>8</v>
      </c>
      <c r="O69" s="86">
        <v>58</v>
      </c>
      <c r="P69" s="127">
        <v>1920</v>
      </c>
      <c r="Q69" s="86">
        <v>57</v>
      </c>
      <c r="R69" s="86">
        <v>1</v>
      </c>
      <c r="S69" s="86">
        <v>0</v>
      </c>
      <c r="T69" s="86">
        <v>0</v>
      </c>
      <c r="U69" s="86">
        <v>1</v>
      </c>
      <c r="V69" s="86">
        <v>58</v>
      </c>
      <c r="W69" s="127">
        <v>1978</v>
      </c>
      <c r="X69" s="86">
        <v>17</v>
      </c>
      <c r="Y69" s="86">
        <v>7</v>
      </c>
      <c r="Z69" s="86">
        <v>-7</v>
      </c>
      <c r="AA69" s="86">
        <v>0</v>
      </c>
      <c r="AB69" s="86">
        <v>14</v>
      </c>
      <c r="AC69" s="86">
        <v>24</v>
      </c>
      <c r="AD69" s="127">
        <v>2002</v>
      </c>
    </row>
    <row r="70" spans="1:30" ht="22.8" hidden="1" outlineLevel="1" x14ac:dyDescent="0.3">
      <c r="A70" s="225" t="s">
        <v>187</v>
      </c>
      <c r="B70" s="127">
        <v>1878</v>
      </c>
      <c r="C70" s="86">
        <v>-17</v>
      </c>
      <c r="D70" s="86">
        <v>1</v>
      </c>
      <c r="E70" s="86">
        <v>1</v>
      </c>
      <c r="F70" s="86">
        <v>0</v>
      </c>
      <c r="G70" s="86">
        <v>0</v>
      </c>
      <c r="H70" s="86">
        <v>-16</v>
      </c>
      <c r="I70" s="127">
        <v>1862</v>
      </c>
      <c r="J70" s="86">
        <v>65</v>
      </c>
      <c r="K70" s="86">
        <v>-7</v>
      </c>
      <c r="L70" s="86">
        <v>-15</v>
      </c>
      <c r="M70" s="86">
        <v>0</v>
      </c>
      <c r="N70" s="86">
        <v>8</v>
      </c>
      <c r="O70" s="86">
        <v>58</v>
      </c>
      <c r="P70" s="127">
        <v>1920</v>
      </c>
      <c r="Q70" s="86">
        <v>57</v>
      </c>
      <c r="R70" s="86">
        <v>1</v>
      </c>
      <c r="S70" s="86">
        <v>0</v>
      </c>
      <c r="T70" s="86">
        <v>0</v>
      </c>
      <c r="U70" s="86">
        <v>1</v>
      </c>
      <c r="V70" s="86">
        <v>58</v>
      </c>
      <c r="W70" s="127">
        <v>1978</v>
      </c>
      <c r="X70" s="86">
        <v>17</v>
      </c>
      <c r="Y70" s="86">
        <v>7</v>
      </c>
      <c r="Z70" s="86">
        <v>-7</v>
      </c>
      <c r="AA70" s="86">
        <v>0</v>
      </c>
      <c r="AB70" s="86">
        <v>14</v>
      </c>
      <c r="AC70" s="86">
        <v>24</v>
      </c>
      <c r="AD70" s="127">
        <v>2002</v>
      </c>
    </row>
    <row r="71" spans="1:30" ht="16.2" hidden="1" customHeight="1" outlineLevel="1" x14ac:dyDescent="0.3">
      <c r="A71" s="65" t="s">
        <v>79</v>
      </c>
      <c r="B71" s="67">
        <v>47765</v>
      </c>
      <c r="C71" s="121">
        <v>1889</v>
      </c>
      <c r="D71" s="121">
        <v>-289</v>
      </c>
      <c r="E71" s="121">
        <v>745</v>
      </c>
      <c r="F71" s="121">
        <v>-1022</v>
      </c>
      <c r="G71" s="121">
        <v>-12</v>
      </c>
      <c r="H71" s="121">
        <v>1600</v>
      </c>
      <c r="I71" s="67">
        <v>49365</v>
      </c>
      <c r="J71" s="121">
        <v>847</v>
      </c>
      <c r="K71" s="121">
        <v>-1405</v>
      </c>
      <c r="L71" s="121">
        <v>-342</v>
      </c>
      <c r="M71" s="121">
        <v>-1096</v>
      </c>
      <c r="N71" s="121">
        <v>33</v>
      </c>
      <c r="O71" s="121">
        <v>-558</v>
      </c>
      <c r="P71" s="67">
        <v>48807</v>
      </c>
      <c r="Q71" s="121">
        <v>-42</v>
      </c>
      <c r="R71" s="121">
        <v>-2141</v>
      </c>
      <c r="S71" s="121">
        <v>-771</v>
      </c>
      <c r="T71" s="121">
        <v>-1370</v>
      </c>
      <c r="U71" s="121">
        <v>0</v>
      </c>
      <c r="V71" s="121">
        <v>-2183</v>
      </c>
      <c r="W71" s="67">
        <v>46624</v>
      </c>
      <c r="X71" s="121">
        <v>2038</v>
      </c>
      <c r="Y71" s="121">
        <v>-1768</v>
      </c>
      <c r="Z71" s="121">
        <v>74</v>
      </c>
      <c r="AA71" s="121">
        <v>-685</v>
      </c>
      <c r="AB71" s="121">
        <v>-1157</v>
      </c>
      <c r="AC71" s="121">
        <v>270</v>
      </c>
      <c r="AD71" s="67">
        <v>46894</v>
      </c>
    </row>
    <row r="72" spans="1:30" hidden="1" outlineLevel="1" x14ac:dyDescent="0.3">
      <c r="A72" s="151" t="s">
        <v>145</v>
      </c>
      <c r="B72" s="127">
        <v>36310</v>
      </c>
      <c r="C72" s="86">
        <v>1708</v>
      </c>
      <c r="D72" s="86">
        <v>-352</v>
      </c>
      <c r="E72" s="86">
        <v>674</v>
      </c>
      <c r="F72" s="86">
        <v>-1022</v>
      </c>
      <c r="G72" s="86">
        <v>-4</v>
      </c>
      <c r="H72" s="86">
        <v>1356</v>
      </c>
      <c r="I72" s="127">
        <v>37666</v>
      </c>
      <c r="J72" s="86">
        <v>896</v>
      </c>
      <c r="K72" s="86">
        <v>-1314</v>
      </c>
      <c r="L72" s="86">
        <v>-206</v>
      </c>
      <c r="M72" s="86">
        <v>-1096</v>
      </c>
      <c r="N72" s="86">
        <v>-12</v>
      </c>
      <c r="O72" s="86">
        <v>-418</v>
      </c>
      <c r="P72" s="127">
        <v>37248</v>
      </c>
      <c r="Q72" s="86">
        <v>-425</v>
      </c>
      <c r="R72" s="86">
        <v>-2104</v>
      </c>
      <c r="S72" s="86">
        <v>-718</v>
      </c>
      <c r="T72" s="86">
        <v>-1370</v>
      </c>
      <c r="U72" s="86">
        <v>-16</v>
      </c>
      <c r="V72" s="86">
        <v>-2529</v>
      </c>
      <c r="W72" s="127">
        <v>34719</v>
      </c>
      <c r="X72" s="86">
        <v>1890</v>
      </c>
      <c r="Y72" s="86">
        <v>-1218</v>
      </c>
      <c r="Z72" s="86">
        <v>117</v>
      </c>
      <c r="AA72" s="86">
        <v>-685</v>
      </c>
      <c r="AB72" s="86">
        <v>-650</v>
      </c>
      <c r="AC72" s="86">
        <v>672</v>
      </c>
      <c r="AD72" s="127">
        <v>35391</v>
      </c>
    </row>
    <row r="73" spans="1:30" hidden="1" outlineLevel="1" x14ac:dyDescent="0.3">
      <c r="A73" s="150" t="s">
        <v>203</v>
      </c>
      <c r="B73" s="127">
        <v>11455</v>
      </c>
      <c r="C73" s="86">
        <v>181</v>
      </c>
      <c r="D73" s="86">
        <v>63</v>
      </c>
      <c r="E73" s="86">
        <v>71</v>
      </c>
      <c r="F73" s="86">
        <v>0</v>
      </c>
      <c r="G73" s="86">
        <v>-8</v>
      </c>
      <c r="H73" s="86">
        <v>244</v>
      </c>
      <c r="I73" s="127">
        <v>11699</v>
      </c>
      <c r="J73" s="86">
        <v>-49</v>
      </c>
      <c r="K73" s="86">
        <v>-91</v>
      </c>
      <c r="L73" s="86">
        <v>-136</v>
      </c>
      <c r="M73" s="86">
        <v>0</v>
      </c>
      <c r="N73" s="86">
        <v>45</v>
      </c>
      <c r="O73" s="86">
        <v>-140</v>
      </c>
      <c r="P73" s="127">
        <v>11559</v>
      </c>
      <c r="Q73" s="86">
        <v>383</v>
      </c>
      <c r="R73" s="86">
        <v>-37</v>
      </c>
      <c r="S73" s="86">
        <v>-53</v>
      </c>
      <c r="T73" s="86">
        <v>0</v>
      </c>
      <c r="U73" s="86">
        <v>16</v>
      </c>
      <c r="V73" s="86">
        <v>346</v>
      </c>
      <c r="W73" s="127">
        <v>11905</v>
      </c>
      <c r="X73" s="86">
        <v>148</v>
      </c>
      <c r="Y73" s="86">
        <v>-550</v>
      </c>
      <c r="Z73" s="86">
        <v>-43</v>
      </c>
      <c r="AA73" s="86">
        <v>0</v>
      </c>
      <c r="AB73" s="86">
        <v>-507</v>
      </c>
      <c r="AC73" s="86">
        <v>-402</v>
      </c>
      <c r="AD73" s="127">
        <v>11503</v>
      </c>
    </row>
    <row r="74" spans="1:30" ht="15" hidden="1" customHeight="1" outlineLevel="1" x14ac:dyDescent="0.3">
      <c r="A74" s="21" t="s">
        <v>76</v>
      </c>
      <c r="B74" s="127">
        <v>683</v>
      </c>
      <c r="C74" s="86">
        <v>-31</v>
      </c>
      <c r="D74" s="86">
        <v>21</v>
      </c>
      <c r="E74" s="86">
        <v>21</v>
      </c>
      <c r="F74" s="86">
        <v>0</v>
      </c>
      <c r="G74" s="86">
        <v>0</v>
      </c>
      <c r="H74" s="86">
        <v>-10</v>
      </c>
      <c r="I74" s="127">
        <v>673</v>
      </c>
      <c r="J74" s="86">
        <v>151</v>
      </c>
      <c r="K74" s="86">
        <v>2</v>
      </c>
      <c r="L74" s="86">
        <v>2</v>
      </c>
      <c r="M74" s="86">
        <v>0</v>
      </c>
      <c r="N74" s="86">
        <v>0</v>
      </c>
      <c r="O74" s="86">
        <v>153</v>
      </c>
      <c r="P74" s="127">
        <v>826</v>
      </c>
      <c r="Q74" s="86">
        <v>11</v>
      </c>
      <c r="R74" s="86">
        <v>-40</v>
      </c>
      <c r="S74" s="86">
        <v>-40</v>
      </c>
      <c r="T74" s="86">
        <v>0</v>
      </c>
      <c r="U74" s="86">
        <v>0</v>
      </c>
      <c r="V74" s="86">
        <v>-29</v>
      </c>
      <c r="W74" s="127">
        <v>797</v>
      </c>
      <c r="X74" s="86">
        <v>-10</v>
      </c>
      <c r="Y74" s="86">
        <v>9</v>
      </c>
      <c r="Z74" s="86">
        <v>9</v>
      </c>
      <c r="AA74" s="86">
        <v>0</v>
      </c>
      <c r="AB74" s="86">
        <v>0</v>
      </c>
      <c r="AC74" s="86">
        <v>-1</v>
      </c>
      <c r="AD74" s="127">
        <v>796</v>
      </c>
    </row>
    <row r="75" spans="1:30" ht="21.6" hidden="1" customHeight="1" outlineLevel="1" x14ac:dyDescent="0.3">
      <c r="A75" s="22" t="s">
        <v>10</v>
      </c>
      <c r="B75" s="127">
        <v>683</v>
      </c>
      <c r="C75" s="86">
        <v>-31</v>
      </c>
      <c r="D75" s="86">
        <v>21</v>
      </c>
      <c r="E75" s="86">
        <v>21</v>
      </c>
      <c r="F75" s="86">
        <v>0</v>
      </c>
      <c r="G75" s="86">
        <v>0</v>
      </c>
      <c r="H75" s="86">
        <v>-10</v>
      </c>
      <c r="I75" s="127">
        <v>673</v>
      </c>
      <c r="J75" s="86">
        <v>151</v>
      </c>
      <c r="K75" s="86">
        <v>2</v>
      </c>
      <c r="L75" s="86">
        <v>2</v>
      </c>
      <c r="M75" s="86">
        <v>0</v>
      </c>
      <c r="N75" s="86">
        <v>0</v>
      </c>
      <c r="O75" s="86">
        <v>153</v>
      </c>
      <c r="P75" s="127">
        <v>826</v>
      </c>
      <c r="Q75" s="86">
        <v>11</v>
      </c>
      <c r="R75" s="86">
        <v>-40</v>
      </c>
      <c r="S75" s="86">
        <v>-40</v>
      </c>
      <c r="T75" s="86">
        <v>0</v>
      </c>
      <c r="U75" s="86">
        <v>0</v>
      </c>
      <c r="V75" s="86">
        <v>-29</v>
      </c>
      <c r="W75" s="127">
        <v>797</v>
      </c>
      <c r="X75" s="86">
        <v>-10</v>
      </c>
      <c r="Y75" s="86">
        <v>9</v>
      </c>
      <c r="Z75" s="86">
        <v>9</v>
      </c>
      <c r="AA75" s="86">
        <v>0</v>
      </c>
      <c r="AB75" s="86">
        <v>0</v>
      </c>
      <c r="AC75" s="86">
        <v>-1</v>
      </c>
      <c r="AD75" s="127">
        <v>796</v>
      </c>
    </row>
    <row r="76" spans="1:30" ht="22.8" hidden="1" outlineLevel="1" x14ac:dyDescent="0.3">
      <c r="A76" s="21" t="s">
        <v>80</v>
      </c>
      <c r="B76" s="127">
        <v>9278</v>
      </c>
      <c r="C76" s="86">
        <v>27</v>
      </c>
      <c r="D76" s="86">
        <v>10</v>
      </c>
      <c r="E76" s="86">
        <v>91</v>
      </c>
      <c r="F76" s="86">
        <v>0</v>
      </c>
      <c r="G76" s="86">
        <v>-81</v>
      </c>
      <c r="H76" s="86">
        <v>37</v>
      </c>
      <c r="I76" s="127">
        <v>9315</v>
      </c>
      <c r="J76" s="86">
        <v>155</v>
      </c>
      <c r="K76" s="86">
        <v>-76</v>
      </c>
      <c r="L76" s="86">
        <v>-112</v>
      </c>
      <c r="M76" s="86">
        <v>0</v>
      </c>
      <c r="N76" s="86">
        <v>36</v>
      </c>
      <c r="O76" s="86">
        <v>79</v>
      </c>
      <c r="P76" s="127">
        <v>9394</v>
      </c>
      <c r="Q76" s="86">
        <v>121</v>
      </c>
      <c r="R76" s="86">
        <v>-75</v>
      </c>
      <c r="S76" s="86">
        <v>-95</v>
      </c>
      <c r="T76" s="86">
        <v>0</v>
      </c>
      <c r="U76" s="86">
        <v>20</v>
      </c>
      <c r="V76" s="86">
        <v>46</v>
      </c>
      <c r="W76" s="127">
        <v>9440</v>
      </c>
      <c r="X76" s="86">
        <v>102</v>
      </c>
      <c r="Y76" s="86">
        <v>-534</v>
      </c>
      <c r="Z76" s="86">
        <v>-21</v>
      </c>
      <c r="AA76" s="86">
        <v>0</v>
      </c>
      <c r="AB76" s="86">
        <v>-513</v>
      </c>
      <c r="AC76" s="86">
        <v>-432</v>
      </c>
      <c r="AD76" s="127">
        <v>9008</v>
      </c>
    </row>
    <row r="77" spans="1:30" hidden="1" outlineLevel="1" x14ac:dyDescent="0.3">
      <c r="A77" s="22" t="s">
        <v>3</v>
      </c>
      <c r="B77" s="127">
        <v>7526</v>
      </c>
      <c r="C77" s="86">
        <v>48</v>
      </c>
      <c r="D77" s="86">
        <v>-78</v>
      </c>
      <c r="E77" s="86">
        <v>3</v>
      </c>
      <c r="F77" s="86">
        <v>0</v>
      </c>
      <c r="G77" s="86">
        <v>-81</v>
      </c>
      <c r="H77" s="86">
        <v>-30</v>
      </c>
      <c r="I77" s="127">
        <v>7496</v>
      </c>
      <c r="J77" s="86">
        <v>15</v>
      </c>
      <c r="K77" s="86">
        <v>-62</v>
      </c>
      <c r="L77" s="86">
        <v>-98</v>
      </c>
      <c r="M77" s="86">
        <v>0</v>
      </c>
      <c r="N77" s="86">
        <v>36</v>
      </c>
      <c r="O77" s="86">
        <v>-47</v>
      </c>
      <c r="P77" s="127">
        <v>7449</v>
      </c>
      <c r="Q77" s="86">
        <v>-7</v>
      </c>
      <c r="R77" s="86">
        <v>20</v>
      </c>
      <c r="S77" s="86">
        <v>0</v>
      </c>
      <c r="T77" s="86">
        <v>0</v>
      </c>
      <c r="U77" s="86">
        <v>20</v>
      </c>
      <c r="V77" s="86">
        <v>13</v>
      </c>
      <c r="W77" s="127">
        <v>7462</v>
      </c>
      <c r="X77" s="86">
        <v>198</v>
      </c>
      <c r="Y77" s="86">
        <v>-553</v>
      </c>
      <c r="Z77" s="86">
        <v>-40</v>
      </c>
      <c r="AA77" s="86">
        <v>0</v>
      </c>
      <c r="AB77" s="86">
        <v>-513</v>
      </c>
      <c r="AC77" s="86">
        <v>-355</v>
      </c>
      <c r="AD77" s="127">
        <v>7107</v>
      </c>
    </row>
    <row r="78" spans="1:30" ht="16.2" hidden="1" customHeight="1" outlineLevel="1" x14ac:dyDescent="0.3">
      <c r="A78" s="22" t="s">
        <v>9</v>
      </c>
      <c r="B78" s="127">
        <v>1752</v>
      </c>
      <c r="C78" s="86">
        <v>-21</v>
      </c>
      <c r="D78" s="86">
        <v>88</v>
      </c>
      <c r="E78" s="86">
        <v>88</v>
      </c>
      <c r="F78" s="86">
        <v>0</v>
      </c>
      <c r="G78" s="86">
        <v>0</v>
      </c>
      <c r="H78" s="86">
        <v>67</v>
      </c>
      <c r="I78" s="127">
        <v>1819</v>
      </c>
      <c r="J78" s="86">
        <v>140</v>
      </c>
      <c r="K78" s="86">
        <v>-14</v>
      </c>
      <c r="L78" s="86">
        <v>-14</v>
      </c>
      <c r="M78" s="86">
        <v>0</v>
      </c>
      <c r="N78" s="86">
        <v>0</v>
      </c>
      <c r="O78" s="86">
        <v>126</v>
      </c>
      <c r="P78" s="127">
        <v>1945</v>
      </c>
      <c r="Q78" s="86">
        <v>128</v>
      </c>
      <c r="R78" s="86">
        <v>-95</v>
      </c>
      <c r="S78" s="86">
        <v>-95</v>
      </c>
      <c r="T78" s="86">
        <v>0</v>
      </c>
      <c r="U78" s="86">
        <v>0</v>
      </c>
      <c r="V78" s="86">
        <v>33</v>
      </c>
      <c r="W78" s="127">
        <v>1978</v>
      </c>
      <c r="X78" s="86">
        <v>-96</v>
      </c>
      <c r="Y78" s="86">
        <v>19</v>
      </c>
      <c r="Z78" s="86">
        <v>19</v>
      </c>
      <c r="AA78" s="86">
        <v>0</v>
      </c>
      <c r="AB78" s="86">
        <v>0</v>
      </c>
      <c r="AC78" s="86">
        <v>-77</v>
      </c>
      <c r="AD78" s="127">
        <v>1901</v>
      </c>
    </row>
    <row r="79" spans="1:30" ht="22.8" hidden="1" outlineLevel="1" x14ac:dyDescent="0.3">
      <c r="A79" s="21" t="s">
        <v>179</v>
      </c>
      <c r="B79" s="127">
        <v>2860</v>
      </c>
      <c r="C79" s="86">
        <v>123</v>
      </c>
      <c r="D79" s="86">
        <v>74</v>
      </c>
      <c r="E79" s="86">
        <v>1</v>
      </c>
      <c r="F79" s="86">
        <v>0</v>
      </c>
      <c r="G79" s="86">
        <v>73</v>
      </c>
      <c r="H79" s="86">
        <v>197</v>
      </c>
      <c r="I79" s="127">
        <v>3057</v>
      </c>
      <c r="J79" s="86">
        <v>-53</v>
      </c>
      <c r="K79" s="86">
        <v>-13</v>
      </c>
      <c r="L79" s="86">
        <v>-22</v>
      </c>
      <c r="M79" s="86">
        <v>0</v>
      </c>
      <c r="N79" s="86">
        <v>9</v>
      </c>
      <c r="O79" s="86">
        <v>-66</v>
      </c>
      <c r="P79" s="127">
        <v>2991</v>
      </c>
      <c r="Q79" s="86">
        <v>273</v>
      </c>
      <c r="R79" s="86">
        <v>-2</v>
      </c>
      <c r="S79" s="86">
        <v>2</v>
      </c>
      <c r="T79" s="86">
        <v>0</v>
      </c>
      <c r="U79" s="86">
        <v>-4</v>
      </c>
      <c r="V79" s="86">
        <v>271</v>
      </c>
      <c r="W79" s="127">
        <v>3262</v>
      </c>
      <c r="X79" s="86">
        <v>36</v>
      </c>
      <c r="Y79" s="86">
        <v>-7</v>
      </c>
      <c r="Z79" s="86">
        <v>-13</v>
      </c>
      <c r="AA79" s="86">
        <v>0</v>
      </c>
      <c r="AB79" s="86">
        <v>6</v>
      </c>
      <c r="AC79" s="86">
        <v>29</v>
      </c>
      <c r="AD79" s="127">
        <v>3291</v>
      </c>
    </row>
    <row r="80" spans="1:30" ht="28.2" hidden="1" customHeight="1" outlineLevel="1" x14ac:dyDescent="0.3">
      <c r="A80" s="22" t="s">
        <v>185</v>
      </c>
      <c r="B80" s="127">
        <v>2834</v>
      </c>
      <c r="C80" s="86">
        <v>104</v>
      </c>
      <c r="D80" s="86">
        <v>75</v>
      </c>
      <c r="E80" s="86">
        <v>2</v>
      </c>
      <c r="F80" s="86">
        <v>0</v>
      </c>
      <c r="G80" s="86">
        <v>73</v>
      </c>
      <c r="H80" s="86">
        <v>179</v>
      </c>
      <c r="I80" s="127">
        <v>3013</v>
      </c>
      <c r="J80" s="86">
        <v>-68</v>
      </c>
      <c r="K80" s="86">
        <v>-14</v>
      </c>
      <c r="L80" s="86">
        <v>-23</v>
      </c>
      <c r="M80" s="86">
        <v>0</v>
      </c>
      <c r="N80" s="86">
        <v>9</v>
      </c>
      <c r="O80" s="86">
        <v>-82</v>
      </c>
      <c r="P80" s="127">
        <v>2931</v>
      </c>
      <c r="Q80" s="86">
        <v>213</v>
      </c>
      <c r="R80" s="86">
        <v>-3</v>
      </c>
      <c r="S80" s="86">
        <v>1</v>
      </c>
      <c r="T80" s="86">
        <v>0</v>
      </c>
      <c r="U80" s="86">
        <v>-4</v>
      </c>
      <c r="V80" s="86">
        <v>210</v>
      </c>
      <c r="W80" s="127">
        <v>3141</v>
      </c>
      <c r="X80" s="86">
        <v>44</v>
      </c>
      <c r="Y80" s="86">
        <v>-5</v>
      </c>
      <c r="Z80" s="86">
        <v>-11</v>
      </c>
      <c r="AA80" s="86">
        <v>0</v>
      </c>
      <c r="AB80" s="86">
        <v>6</v>
      </c>
      <c r="AC80" s="86">
        <v>39</v>
      </c>
      <c r="AD80" s="127">
        <v>3180</v>
      </c>
    </row>
    <row r="81" spans="1:30" ht="22.8" hidden="1" outlineLevel="1" x14ac:dyDescent="0.3">
      <c r="A81" s="226" t="s">
        <v>186</v>
      </c>
      <c r="B81" s="127">
        <v>26</v>
      </c>
      <c r="C81" s="86">
        <v>19</v>
      </c>
      <c r="D81" s="86">
        <v>-1</v>
      </c>
      <c r="E81" s="86">
        <v>-1</v>
      </c>
      <c r="F81" s="86">
        <v>0</v>
      </c>
      <c r="G81" s="86">
        <v>0</v>
      </c>
      <c r="H81" s="86">
        <v>18</v>
      </c>
      <c r="I81" s="127">
        <v>44</v>
      </c>
      <c r="J81" s="86">
        <v>15</v>
      </c>
      <c r="K81" s="86">
        <v>1</v>
      </c>
      <c r="L81" s="86">
        <v>1</v>
      </c>
      <c r="M81" s="86">
        <v>0</v>
      </c>
      <c r="N81" s="86">
        <v>0</v>
      </c>
      <c r="O81" s="86">
        <v>16</v>
      </c>
      <c r="P81" s="127">
        <v>60</v>
      </c>
      <c r="Q81" s="86">
        <v>60</v>
      </c>
      <c r="R81" s="86">
        <v>1</v>
      </c>
      <c r="S81" s="86">
        <v>1</v>
      </c>
      <c r="T81" s="86">
        <v>0</v>
      </c>
      <c r="U81" s="86">
        <v>0</v>
      </c>
      <c r="V81" s="86">
        <v>61</v>
      </c>
      <c r="W81" s="127">
        <v>121</v>
      </c>
      <c r="X81" s="86">
        <v>-8</v>
      </c>
      <c r="Y81" s="86">
        <v>-2</v>
      </c>
      <c r="Z81" s="86">
        <v>-2</v>
      </c>
      <c r="AA81" s="86">
        <v>0</v>
      </c>
      <c r="AB81" s="86">
        <v>0</v>
      </c>
      <c r="AC81" s="86">
        <v>-10</v>
      </c>
      <c r="AD81" s="127">
        <v>111</v>
      </c>
    </row>
    <row r="82" spans="1:30" hidden="1" outlineLevel="1" x14ac:dyDescent="0.3">
      <c r="A82" s="117">
        <v>2019</v>
      </c>
      <c r="B82" s="122">
        <v>43465</v>
      </c>
      <c r="C82" s="118">
        <v>3</v>
      </c>
      <c r="D82" s="118">
        <v>4</v>
      </c>
      <c r="E82" s="118">
        <v>5</v>
      </c>
      <c r="F82" s="118">
        <v>6</v>
      </c>
      <c r="G82" s="118">
        <v>7</v>
      </c>
      <c r="H82" s="131">
        <v>8</v>
      </c>
      <c r="I82" s="122">
        <v>43555</v>
      </c>
      <c r="J82" s="118">
        <v>3</v>
      </c>
      <c r="K82" s="118">
        <v>4</v>
      </c>
      <c r="L82" s="118">
        <v>5</v>
      </c>
      <c r="M82" s="118">
        <v>6</v>
      </c>
      <c r="N82" s="118">
        <v>7</v>
      </c>
      <c r="O82" s="131">
        <v>8</v>
      </c>
      <c r="P82" s="122">
        <v>43646</v>
      </c>
      <c r="Q82" s="118">
        <v>3</v>
      </c>
      <c r="R82" s="118">
        <v>4</v>
      </c>
      <c r="S82" s="118">
        <v>5</v>
      </c>
      <c r="T82" s="118">
        <v>6</v>
      </c>
      <c r="U82" s="118">
        <v>7</v>
      </c>
      <c r="V82" s="131">
        <v>8</v>
      </c>
      <c r="W82" s="122">
        <v>43738</v>
      </c>
      <c r="X82" s="118">
        <v>3</v>
      </c>
      <c r="Y82" s="118">
        <v>4</v>
      </c>
      <c r="Z82" s="118">
        <v>5</v>
      </c>
      <c r="AA82" s="118">
        <v>6</v>
      </c>
      <c r="AB82" s="118">
        <v>7</v>
      </c>
      <c r="AC82" s="131">
        <v>8</v>
      </c>
      <c r="AD82" s="122">
        <v>43830</v>
      </c>
    </row>
    <row r="83" spans="1:30" ht="19.95" hidden="1" customHeight="1" outlineLevel="1" x14ac:dyDescent="0.3">
      <c r="A83" s="65" t="s">
        <v>78</v>
      </c>
      <c r="B83" s="67">
        <v>589</v>
      </c>
      <c r="C83" s="219">
        <v>66</v>
      </c>
      <c r="D83" s="219">
        <v>210</v>
      </c>
      <c r="E83" s="219">
        <v>7</v>
      </c>
      <c r="F83" s="219">
        <v>-8</v>
      </c>
      <c r="G83" s="219">
        <v>211</v>
      </c>
      <c r="H83" s="219">
        <v>276</v>
      </c>
      <c r="I83" s="220">
        <v>865</v>
      </c>
      <c r="J83" s="121">
        <v>10</v>
      </c>
      <c r="K83" s="121">
        <v>-40</v>
      </c>
      <c r="L83" s="121">
        <v>3</v>
      </c>
      <c r="M83" s="121">
        <v>47</v>
      </c>
      <c r="N83" s="121">
        <v>-90</v>
      </c>
      <c r="O83" s="121">
        <v>-30</v>
      </c>
      <c r="P83" s="67">
        <v>835</v>
      </c>
      <c r="Q83" s="121">
        <v>-40</v>
      </c>
      <c r="R83" s="121">
        <v>89</v>
      </c>
      <c r="S83" s="121">
        <v>9</v>
      </c>
      <c r="T83" s="121">
        <v>99</v>
      </c>
      <c r="U83" s="121">
        <v>-19</v>
      </c>
      <c r="V83" s="121">
        <v>49</v>
      </c>
      <c r="W83" s="67">
        <v>884</v>
      </c>
      <c r="X83" s="121">
        <v>806</v>
      </c>
      <c r="Y83" s="121">
        <v>53</v>
      </c>
      <c r="Z83" s="121">
        <v>-7</v>
      </c>
      <c r="AA83" s="121">
        <v>22</v>
      </c>
      <c r="AB83" s="121">
        <v>38</v>
      </c>
      <c r="AC83" s="121">
        <v>859</v>
      </c>
      <c r="AD83" s="67">
        <v>1743</v>
      </c>
    </row>
    <row r="84" spans="1:30" hidden="1" outlineLevel="1" x14ac:dyDescent="0.3">
      <c r="A84" s="150" t="s">
        <v>69</v>
      </c>
      <c r="B84" s="127">
        <v>2600</v>
      </c>
      <c r="C84" s="221">
        <v>1</v>
      </c>
      <c r="D84" s="221">
        <v>-3</v>
      </c>
      <c r="E84" s="221">
        <v>6</v>
      </c>
      <c r="F84" s="221">
        <v>-8</v>
      </c>
      <c r="G84" s="221">
        <v>-1</v>
      </c>
      <c r="H84" s="221">
        <v>-2</v>
      </c>
      <c r="I84" s="222">
        <v>2598</v>
      </c>
      <c r="J84" s="86">
        <v>-1</v>
      </c>
      <c r="K84" s="86">
        <v>49</v>
      </c>
      <c r="L84" s="86">
        <v>7</v>
      </c>
      <c r="M84" s="86">
        <v>47</v>
      </c>
      <c r="N84" s="86">
        <v>-5</v>
      </c>
      <c r="O84" s="86">
        <v>48</v>
      </c>
      <c r="P84" s="127">
        <v>2646</v>
      </c>
      <c r="Q84" s="86">
        <v>0</v>
      </c>
      <c r="R84" s="86">
        <v>98</v>
      </c>
      <c r="S84" s="86">
        <v>-1</v>
      </c>
      <c r="T84" s="86">
        <v>99</v>
      </c>
      <c r="U84" s="86">
        <v>0</v>
      </c>
      <c r="V84" s="86">
        <v>98</v>
      </c>
      <c r="W84" s="127">
        <v>2744</v>
      </c>
      <c r="X84" s="86">
        <v>652</v>
      </c>
      <c r="Y84" s="86">
        <v>21</v>
      </c>
      <c r="Z84" s="86">
        <v>-1</v>
      </c>
      <c r="AA84" s="86">
        <v>22</v>
      </c>
      <c r="AB84" s="86">
        <v>0</v>
      </c>
      <c r="AC84" s="86">
        <v>673</v>
      </c>
      <c r="AD84" s="127">
        <v>3417</v>
      </c>
    </row>
    <row r="85" spans="1:30" hidden="1" outlineLevel="1" x14ac:dyDescent="0.3">
      <c r="A85" s="150" t="s">
        <v>202</v>
      </c>
      <c r="B85" s="127">
        <v>-2011</v>
      </c>
      <c r="C85" s="221">
        <v>65</v>
      </c>
      <c r="D85" s="221">
        <v>213</v>
      </c>
      <c r="E85" s="221">
        <v>1</v>
      </c>
      <c r="F85" s="221">
        <v>0</v>
      </c>
      <c r="G85" s="221">
        <v>212</v>
      </c>
      <c r="H85" s="221">
        <v>278</v>
      </c>
      <c r="I85" s="222">
        <v>-1733</v>
      </c>
      <c r="J85" s="86">
        <v>11</v>
      </c>
      <c r="K85" s="86">
        <v>-89</v>
      </c>
      <c r="L85" s="86">
        <v>-4</v>
      </c>
      <c r="M85" s="86">
        <v>0</v>
      </c>
      <c r="N85" s="86">
        <v>-85</v>
      </c>
      <c r="O85" s="86">
        <v>-78</v>
      </c>
      <c r="P85" s="127">
        <v>-1811</v>
      </c>
      <c r="Q85" s="86">
        <v>-40</v>
      </c>
      <c r="R85" s="86">
        <v>-9</v>
      </c>
      <c r="S85" s="86">
        <v>10</v>
      </c>
      <c r="T85" s="86">
        <v>0</v>
      </c>
      <c r="U85" s="86">
        <v>-19</v>
      </c>
      <c r="V85" s="86">
        <v>-49</v>
      </c>
      <c r="W85" s="127">
        <v>-1860</v>
      </c>
      <c r="X85" s="86">
        <v>154</v>
      </c>
      <c r="Y85" s="86">
        <v>32</v>
      </c>
      <c r="Z85" s="86">
        <v>-6</v>
      </c>
      <c r="AA85" s="86">
        <v>0</v>
      </c>
      <c r="AB85" s="86">
        <v>38</v>
      </c>
      <c r="AC85" s="86">
        <v>186</v>
      </c>
      <c r="AD85" s="127">
        <v>-1674</v>
      </c>
    </row>
    <row r="86" spans="1:30" ht="28.2" hidden="1" customHeight="1" outlineLevel="1" x14ac:dyDescent="0.3">
      <c r="A86" s="21" t="s">
        <v>71</v>
      </c>
      <c r="B86" s="127">
        <v>128</v>
      </c>
      <c r="C86" s="221">
        <v>0</v>
      </c>
      <c r="D86" s="221">
        <v>0</v>
      </c>
      <c r="E86" s="221">
        <v>0</v>
      </c>
      <c r="F86" s="221">
        <v>0</v>
      </c>
      <c r="G86" s="221">
        <v>0</v>
      </c>
      <c r="H86" s="221">
        <v>0</v>
      </c>
      <c r="I86" s="222">
        <v>128</v>
      </c>
      <c r="J86" s="86">
        <v>0</v>
      </c>
      <c r="K86" s="86">
        <v>0</v>
      </c>
      <c r="L86" s="86">
        <v>0</v>
      </c>
      <c r="M86" s="86">
        <v>0</v>
      </c>
      <c r="N86" s="86">
        <v>0</v>
      </c>
      <c r="O86" s="86">
        <v>0</v>
      </c>
      <c r="P86" s="127">
        <v>128</v>
      </c>
      <c r="Q86" s="86">
        <v>0</v>
      </c>
      <c r="R86" s="86">
        <v>0</v>
      </c>
      <c r="S86" s="86">
        <v>0</v>
      </c>
      <c r="T86" s="86">
        <v>0</v>
      </c>
      <c r="U86" s="86">
        <v>0</v>
      </c>
      <c r="V86" s="86">
        <v>0</v>
      </c>
      <c r="W86" s="127">
        <v>128</v>
      </c>
      <c r="X86" s="86">
        <v>-4</v>
      </c>
      <c r="Y86" s="86">
        <v>0</v>
      </c>
      <c r="Z86" s="86">
        <v>0</v>
      </c>
      <c r="AA86" s="86">
        <v>0</v>
      </c>
      <c r="AB86" s="86">
        <v>0</v>
      </c>
      <c r="AC86" s="86">
        <v>-4</v>
      </c>
      <c r="AD86" s="127">
        <v>124</v>
      </c>
    </row>
    <row r="87" spans="1:30" ht="33.6" hidden="1" customHeight="1" outlineLevel="1" x14ac:dyDescent="0.3">
      <c r="A87" s="21" t="s">
        <v>72</v>
      </c>
      <c r="B87" s="127">
        <v>137</v>
      </c>
      <c r="C87" s="221">
        <v>0</v>
      </c>
      <c r="D87" s="221">
        <v>1</v>
      </c>
      <c r="E87" s="221">
        <v>0</v>
      </c>
      <c r="F87" s="221">
        <v>0</v>
      </c>
      <c r="G87" s="221">
        <v>1</v>
      </c>
      <c r="H87" s="221">
        <v>1</v>
      </c>
      <c r="I87" s="222">
        <v>138</v>
      </c>
      <c r="J87" s="86">
        <v>0</v>
      </c>
      <c r="K87" s="86">
        <v>-7</v>
      </c>
      <c r="L87" s="86">
        <v>0</v>
      </c>
      <c r="M87" s="86">
        <v>0</v>
      </c>
      <c r="N87" s="86">
        <v>-7</v>
      </c>
      <c r="O87" s="86">
        <v>-7</v>
      </c>
      <c r="P87" s="127">
        <v>131</v>
      </c>
      <c r="Q87" s="86">
        <v>0</v>
      </c>
      <c r="R87" s="86">
        <v>11</v>
      </c>
      <c r="S87" s="86">
        <v>0</v>
      </c>
      <c r="T87" s="86">
        <v>0</v>
      </c>
      <c r="U87" s="86">
        <v>11</v>
      </c>
      <c r="V87" s="86">
        <v>11</v>
      </c>
      <c r="W87" s="127">
        <v>142</v>
      </c>
      <c r="X87" s="86">
        <v>0</v>
      </c>
      <c r="Y87" s="86">
        <v>0</v>
      </c>
      <c r="Z87" s="86">
        <v>0</v>
      </c>
      <c r="AA87" s="86">
        <v>0</v>
      </c>
      <c r="AB87" s="86">
        <v>0</v>
      </c>
      <c r="AC87" s="86">
        <v>0</v>
      </c>
      <c r="AD87" s="127">
        <v>142</v>
      </c>
    </row>
    <row r="88" spans="1:30" ht="22.8" hidden="1" outlineLevel="1" x14ac:dyDescent="0.3">
      <c r="A88" s="21" t="s">
        <v>176</v>
      </c>
      <c r="B88" s="127">
        <v>2002</v>
      </c>
      <c r="C88" s="221">
        <v>-65</v>
      </c>
      <c r="D88" s="221">
        <v>-214</v>
      </c>
      <c r="E88" s="221">
        <v>-1</v>
      </c>
      <c r="F88" s="221">
        <v>0</v>
      </c>
      <c r="G88" s="221">
        <v>-213</v>
      </c>
      <c r="H88" s="221">
        <v>-279</v>
      </c>
      <c r="I88" s="222">
        <v>1723</v>
      </c>
      <c r="J88" s="86">
        <v>-11</v>
      </c>
      <c r="K88" s="86">
        <v>96</v>
      </c>
      <c r="L88" s="86">
        <v>4</v>
      </c>
      <c r="M88" s="86">
        <v>0</v>
      </c>
      <c r="N88" s="86">
        <v>92</v>
      </c>
      <c r="O88" s="86">
        <v>85</v>
      </c>
      <c r="P88" s="127">
        <v>1808</v>
      </c>
      <c r="Q88" s="86">
        <v>40</v>
      </c>
      <c r="R88" s="86">
        <v>-2</v>
      </c>
      <c r="S88" s="86">
        <v>-10</v>
      </c>
      <c r="T88" s="86">
        <v>0</v>
      </c>
      <c r="U88" s="86">
        <v>8</v>
      </c>
      <c r="V88" s="86">
        <v>38</v>
      </c>
      <c r="W88" s="127">
        <v>1846</v>
      </c>
      <c r="X88" s="86">
        <v>-158</v>
      </c>
      <c r="Y88" s="86">
        <v>-32</v>
      </c>
      <c r="Z88" s="86">
        <v>6</v>
      </c>
      <c r="AA88" s="86">
        <v>0</v>
      </c>
      <c r="AB88" s="86">
        <v>-38</v>
      </c>
      <c r="AC88" s="86">
        <v>-190</v>
      </c>
      <c r="AD88" s="127">
        <v>1656</v>
      </c>
    </row>
    <row r="89" spans="1:30" ht="26.4" hidden="1" customHeight="1" outlineLevel="1" x14ac:dyDescent="0.3">
      <c r="A89" s="225" t="s">
        <v>187</v>
      </c>
      <c r="B89" s="127">
        <v>2002</v>
      </c>
      <c r="C89" s="221">
        <v>-65</v>
      </c>
      <c r="D89" s="221">
        <v>-214</v>
      </c>
      <c r="E89" s="221">
        <v>-1</v>
      </c>
      <c r="F89" s="221">
        <v>0</v>
      </c>
      <c r="G89" s="221">
        <v>-213</v>
      </c>
      <c r="H89" s="221">
        <v>-279</v>
      </c>
      <c r="I89" s="222">
        <v>1723</v>
      </c>
      <c r="J89" s="86">
        <v>-11</v>
      </c>
      <c r="K89" s="86">
        <v>96</v>
      </c>
      <c r="L89" s="86">
        <v>4</v>
      </c>
      <c r="M89" s="86">
        <v>0</v>
      </c>
      <c r="N89" s="86">
        <v>92</v>
      </c>
      <c r="O89" s="86">
        <v>85</v>
      </c>
      <c r="P89" s="127">
        <v>1808</v>
      </c>
      <c r="Q89" s="86">
        <v>40</v>
      </c>
      <c r="R89" s="86">
        <v>-2</v>
      </c>
      <c r="S89" s="86">
        <v>-10</v>
      </c>
      <c r="T89" s="86">
        <v>0</v>
      </c>
      <c r="U89" s="86">
        <v>8</v>
      </c>
      <c r="V89" s="86">
        <v>38</v>
      </c>
      <c r="W89" s="127">
        <v>1846</v>
      </c>
      <c r="X89" s="86">
        <v>-158</v>
      </c>
      <c r="Y89" s="86">
        <v>-32</v>
      </c>
      <c r="Z89" s="86">
        <v>6</v>
      </c>
      <c r="AA89" s="86">
        <v>0</v>
      </c>
      <c r="AB89" s="86">
        <v>-38</v>
      </c>
      <c r="AC89" s="86">
        <v>-190</v>
      </c>
      <c r="AD89" s="127">
        <v>1656</v>
      </c>
    </row>
    <row r="90" spans="1:30" ht="15" hidden="1" customHeight="1" outlineLevel="1" x14ac:dyDescent="0.3">
      <c r="A90" s="65" t="s">
        <v>79</v>
      </c>
      <c r="B90" s="67">
        <v>46894</v>
      </c>
      <c r="C90" s="219">
        <v>930</v>
      </c>
      <c r="D90" s="219">
        <v>-398</v>
      </c>
      <c r="E90" s="219">
        <v>37</v>
      </c>
      <c r="F90" s="219">
        <v>-341</v>
      </c>
      <c r="G90" s="219">
        <v>-94</v>
      </c>
      <c r="H90" s="219">
        <v>532</v>
      </c>
      <c r="I90" s="220">
        <v>47426</v>
      </c>
      <c r="J90" s="121">
        <v>1438</v>
      </c>
      <c r="K90" s="121">
        <v>457</v>
      </c>
      <c r="L90" s="121">
        <v>526</v>
      </c>
      <c r="M90" s="121">
        <v>-99</v>
      </c>
      <c r="N90" s="121">
        <v>30</v>
      </c>
      <c r="O90" s="121">
        <v>1895</v>
      </c>
      <c r="P90" s="67">
        <v>49321</v>
      </c>
      <c r="Q90" s="121">
        <v>2061</v>
      </c>
      <c r="R90" s="121">
        <v>681</v>
      </c>
      <c r="S90" s="121">
        <v>660</v>
      </c>
      <c r="T90" s="121">
        <v>292</v>
      </c>
      <c r="U90" s="121">
        <v>-271</v>
      </c>
      <c r="V90" s="121">
        <v>2742</v>
      </c>
      <c r="W90" s="67">
        <v>52063</v>
      </c>
      <c r="X90" s="121">
        <v>1588</v>
      </c>
      <c r="Y90" s="121">
        <v>559</v>
      </c>
      <c r="Z90" s="121">
        <v>-152</v>
      </c>
      <c r="AA90" s="121">
        <v>769</v>
      </c>
      <c r="AB90" s="121">
        <v>-58</v>
      </c>
      <c r="AC90" s="121">
        <v>2147</v>
      </c>
      <c r="AD90" s="67">
        <v>54210</v>
      </c>
    </row>
    <row r="91" spans="1:30" hidden="1" outlineLevel="1" x14ac:dyDescent="0.3">
      <c r="A91" s="151" t="s">
        <v>145</v>
      </c>
      <c r="B91" s="127">
        <v>35391</v>
      </c>
      <c r="C91" s="221">
        <v>935</v>
      </c>
      <c r="D91" s="221">
        <v>-355</v>
      </c>
      <c r="E91" s="221">
        <v>62</v>
      </c>
      <c r="F91" s="221">
        <v>-341</v>
      </c>
      <c r="G91" s="221">
        <v>-76</v>
      </c>
      <c r="H91" s="221">
        <v>580</v>
      </c>
      <c r="I91" s="222">
        <v>35971</v>
      </c>
      <c r="J91" s="86">
        <v>1259</v>
      </c>
      <c r="K91" s="86">
        <v>355</v>
      </c>
      <c r="L91" s="86">
        <v>462</v>
      </c>
      <c r="M91" s="86">
        <v>-99</v>
      </c>
      <c r="N91" s="86">
        <v>-8</v>
      </c>
      <c r="O91" s="86">
        <v>1614</v>
      </c>
      <c r="P91" s="127">
        <v>37585</v>
      </c>
      <c r="Q91" s="86">
        <v>1536</v>
      </c>
      <c r="R91" s="86">
        <v>824</v>
      </c>
      <c r="S91" s="86">
        <v>624</v>
      </c>
      <c r="T91" s="86">
        <v>292</v>
      </c>
      <c r="U91" s="86">
        <v>-92</v>
      </c>
      <c r="V91" s="86">
        <v>2360</v>
      </c>
      <c r="W91" s="127">
        <v>39945</v>
      </c>
      <c r="X91" s="86">
        <v>1179</v>
      </c>
      <c r="Y91" s="86">
        <v>539</v>
      </c>
      <c r="Z91" s="86">
        <v>-202</v>
      </c>
      <c r="AA91" s="86">
        <v>769</v>
      </c>
      <c r="AB91" s="86">
        <v>-28</v>
      </c>
      <c r="AC91" s="86">
        <v>1718</v>
      </c>
      <c r="AD91" s="127">
        <v>41663</v>
      </c>
    </row>
    <row r="92" spans="1:30" hidden="1" outlineLevel="1" x14ac:dyDescent="0.3">
      <c r="A92" s="150" t="s">
        <v>203</v>
      </c>
      <c r="B92" s="127">
        <v>11503</v>
      </c>
      <c r="C92" s="221">
        <v>-5</v>
      </c>
      <c r="D92" s="221">
        <v>-43</v>
      </c>
      <c r="E92" s="221">
        <v>-25</v>
      </c>
      <c r="F92" s="221">
        <v>0</v>
      </c>
      <c r="G92" s="221">
        <v>-18</v>
      </c>
      <c r="H92" s="221">
        <v>-48</v>
      </c>
      <c r="I92" s="222">
        <v>11455</v>
      </c>
      <c r="J92" s="86">
        <v>179</v>
      </c>
      <c r="K92" s="86">
        <v>102</v>
      </c>
      <c r="L92" s="86">
        <v>64</v>
      </c>
      <c r="M92" s="86">
        <v>0</v>
      </c>
      <c r="N92" s="86">
        <v>38</v>
      </c>
      <c r="O92" s="86">
        <v>281</v>
      </c>
      <c r="P92" s="127">
        <v>11736</v>
      </c>
      <c r="Q92" s="86">
        <v>525</v>
      </c>
      <c r="R92" s="86">
        <v>-143</v>
      </c>
      <c r="S92" s="86">
        <v>36</v>
      </c>
      <c r="T92" s="86">
        <v>0</v>
      </c>
      <c r="U92" s="86">
        <v>-179</v>
      </c>
      <c r="V92" s="86">
        <v>382</v>
      </c>
      <c r="W92" s="127">
        <v>12118</v>
      </c>
      <c r="X92" s="86">
        <v>409</v>
      </c>
      <c r="Y92" s="86">
        <v>20</v>
      </c>
      <c r="Z92" s="86">
        <v>50</v>
      </c>
      <c r="AA92" s="86">
        <v>0</v>
      </c>
      <c r="AB92" s="86">
        <v>-30</v>
      </c>
      <c r="AC92" s="86">
        <v>429</v>
      </c>
      <c r="AD92" s="127">
        <v>12547</v>
      </c>
    </row>
    <row r="93" spans="1:30" hidden="1" outlineLevel="1" x14ac:dyDescent="0.3">
      <c r="A93" s="21" t="s">
        <v>76</v>
      </c>
      <c r="B93" s="127">
        <v>796</v>
      </c>
      <c r="C93" s="221">
        <v>-56</v>
      </c>
      <c r="D93" s="221">
        <v>-2</v>
      </c>
      <c r="E93" s="221">
        <v>7</v>
      </c>
      <c r="F93" s="221">
        <v>0</v>
      </c>
      <c r="G93" s="221">
        <v>-9</v>
      </c>
      <c r="H93" s="221">
        <v>-58</v>
      </c>
      <c r="I93" s="222">
        <v>738</v>
      </c>
      <c r="J93" s="86">
        <v>121</v>
      </c>
      <c r="K93" s="86">
        <v>15</v>
      </c>
      <c r="L93" s="86">
        <v>15</v>
      </c>
      <c r="M93" s="86">
        <v>0</v>
      </c>
      <c r="N93" s="86">
        <v>0</v>
      </c>
      <c r="O93" s="86">
        <v>136</v>
      </c>
      <c r="P93" s="127">
        <v>874</v>
      </c>
      <c r="Q93" s="86">
        <v>10</v>
      </c>
      <c r="R93" s="86">
        <v>26</v>
      </c>
      <c r="S93" s="86">
        <v>26</v>
      </c>
      <c r="T93" s="86">
        <v>0</v>
      </c>
      <c r="U93" s="86">
        <v>0</v>
      </c>
      <c r="V93" s="86">
        <v>36</v>
      </c>
      <c r="W93" s="127">
        <v>910</v>
      </c>
      <c r="X93" s="86">
        <v>-102</v>
      </c>
      <c r="Y93" s="86">
        <v>-6</v>
      </c>
      <c r="Z93" s="86">
        <v>-6</v>
      </c>
      <c r="AA93" s="86">
        <v>0</v>
      </c>
      <c r="AB93" s="86">
        <v>0</v>
      </c>
      <c r="AC93" s="86">
        <v>-108</v>
      </c>
      <c r="AD93" s="127">
        <v>802</v>
      </c>
    </row>
    <row r="94" spans="1:30" ht="22.8" hidden="1" outlineLevel="1" x14ac:dyDescent="0.3">
      <c r="A94" s="22" t="s">
        <v>10</v>
      </c>
      <c r="B94" s="127">
        <v>796</v>
      </c>
      <c r="C94" s="221">
        <v>-56</v>
      </c>
      <c r="D94" s="221">
        <v>-2</v>
      </c>
      <c r="E94" s="221">
        <v>7</v>
      </c>
      <c r="F94" s="221">
        <v>0</v>
      </c>
      <c r="G94" s="221">
        <v>-9</v>
      </c>
      <c r="H94" s="221">
        <v>-58</v>
      </c>
      <c r="I94" s="222">
        <v>738</v>
      </c>
      <c r="J94" s="86">
        <v>121</v>
      </c>
      <c r="K94" s="86">
        <v>15</v>
      </c>
      <c r="L94" s="86">
        <v>15</v>
      </c>
      <c r="M94" s="86">
        <v>0</v>
      </c>
      <c r="N94" s="86">
        <v>0</v>
      </c>
      <c r="O94" s="86">
        <v>136</v>
      </c>
      <c r="P94" s="127">
        <v>874</v>
      </c>
      <c r="Q94" s="86">
        <v>10</v>
      </c>
      <c r="R94" s="86">
        <v>26</v>
      </c>
      <c r="S94" s="86">
        <v>26</v>
      </c>
      <c r="T94" s="86">
        <v>0</v>
      </c>
      <c r="U94" s="86">
        <v>0</v>
      </c>
      <c r="V94" s="86">
        <v>36</v>
      </c>
      <c r="W94" s="127">
        <v>910</v>
      </c>
      <c r="X94" s="86">
        <v>-102</v>
      </c>
      <c r="Y94" s="86">
        <v>-6</v>
      </c>
      <c r="Z94" s="86">
        <v>-6</v>
      </c>
      <c r="AA94" s="86">
        <v>0</v>
      </c>
      <c r="AB94" s="86">
        <v>0</v>
      </c>
      <c r="AC94" s="86">
        <v>-108</v>
      </c>
      <c r="AD94" s="127">
        <v>802</v>
      </c>
    </row>
    <row r="95" spans="1:30" ht="28.2" hidden="1" customHeight="1" outlineLevel="1" x14ac:dyDescent="0.3">
      <c r="A95" s="21" t="s">
        <v>80</v>
      </c>
      <c r="B95" s="127">
        <v>9008</v>
      </c>
      <c r="C95" s="221">
        <v>-53</v>
      </c>
      <c r="D95" s="221">
        <v>167</v>
      </c>
      <c r="E95" s="221">
        <v>-16</v>
      </c>
      <c r="F95" s="221">
        <v>0</v>
      </c>
      <c r="G95" s="221">
        <v>183</v>
      </c>
      <c r="H95" s="221">
        <v>114</v>
      </c>
      <c r="I95" s="222">
        <v>9122</v>
      </c>
      <c r="J95" s="86">
        <v>244</v>
      </c>
      <c r="K95" s="86">
        <v>68</v>
      </c>
      <c r="L95" s="86">
        <v>70</v>
      </c>
      <c r="M95" s="86">
        <v>0</v>
      </c>
      <c r="N95" s="86">
        <v>-2</v>
      </c>
      <c r="O95" s="86">
        <v>312</v>
      </c>
      <c r="P95" s="127">
        <v>9434</v>
      </c>
      <c r="Q95" s="86">
        <v>437</v>
      </c>
      <c r="R95" s="86">
        <v>-81</v>
      </c>
      <c r="S95" s="86">
        <v>81</v>
      </c>
      <c r="T95" s="86">
        <v>0</v>
      </c>
      <c r="U95" s="86">
        <v>-162</v>
      </c>
      <c r="V95" s="86">
        <v>356</v>
      </c>
      <c r="W95" s="127">
        <v>9790</v>
      </c>
      <c r="X95" s="86">
        <v>199</v>
      </c>
      <c r="Y95" s="86">
        <v>46</v>
      </c>
      <c r="Z95" s="86">
        <v>32</v>
      </c>
      <c r="AA95" s="86">
        <v>0</v>
      </c>
      <c r="AB95" s="86">
        <v>14</v>
      </c>
      <c r="AC95" s="86">
        <v>245</v>
      </c>
      <c r="AD95" s="127">
        <v>10035</v>
      </c>
    </row>
    <row r="96" spans="1:30" hidden="1" outlineLevel="1" x14ac:dyDescent="0.3">
      <c r="A96" s="22" t="s">
        <v>3</v>
      </c>
      <c r="B96" s="127">
        <v>7107</v>
      </c>
      <c r="C96" s="221">
        <v>213</v>
      </c>
      <c r="D96" s="221">
        <v>127</v>
      </c>
      <c r="E96" s="221">
        <v>-26</v>
      </c>
      <c r="F96" s="221">
        <v>0</v>
      </c>
      <c r="G96" s="221">
        <v>153</v>
      </c>
      <c r="H96" s="221">
        <v>340</v>
      </c>
      <c r="I96" s="222">
        <v>7447</v>
      </c>
      <c r="J96" s="86">
        <v>131</v>
      </c>
      <c r="K96" s="86">
        <v>25</v>
      </c>
      <c r="L96" s="86">
        <v>27</v>
      </c>
      <c r="M96" s="86">
        <v>0</v>
      </c>
      <c r="N96" s="86">
        <v>-2</v>
      </c>
      <c r="O96" s="86">
        <v>156</v>
      </c>
      <c r="P96" s="127">
        <v>7603</v>
      </c>
      <c r="Q96" s="86">
        <v>330</v>
      </c>
      <c r="R96" s="86">
        <v>-140</v>
      </c>
      <c r="S96" s="86">
        <v>22</v>
      </c>
      <c r="T96" s="86">
        <v>0</v>
      </c>
      <c r="U96" s="86">
        <v>-162</v>
      </c>
      <c r="V96" s="86">
        <v>190</v>
      </c>
      <c r="W96" s="127">
        <v>7793</v>
      </c>
      <c r="X96" s="86">
        <v>439</v>
      </c>
      <c r="Y96" s="86">
        <v>59</v>
      </c>
      <c r="Z96" s="86">
        <v>45</v>
      </c>
      <c r="AA96" s="86">
        <v>0</v>
      </c>
      <c r="AB96" s="86">
        <v>14</v>
      </c>
      <c r="AC96" s="86">
        <v>498</v>
      </c>
      <c r="AD96" s="127">
        <v>8291</v>
      </c>
    </row>
    <row r="97" spans="1:30" ht="16.95" hidden="1" customHeight="1" outlineLevel="1" x14ac:dyDescent="0.3">
      <c r="A97" s="22" t="s">
        <v>9</v>
      </c>
      <c r="B97" s="127">
        <v>1901</v>
      </c>
      <c r="C97" s="221">
        <v>-266</v>
      </c>
      <c r="D97" s="221">
        <v>40</v>
      </c>
      <c r="E97" s="221">
        <v>10</v>
      </c>
      <c r="F97" s="221">
        <v>0</v>
      </c>
      <c r="G97" s="221">
        <v>30</v>
      </c>
      <c r="H97" s="221">
        <v>-226</v>
      </c>
      <c r="I97" s="222">
        <v>1675</v>
      </c>
      <c r="J97" s="86">
        <v>113</v>
      </c>
      <c r="K97" s="86">
        <v>43</v>
      </c>
      <c r="L97" s="86">
        <v>43</v>
      </c>
      <c r="M97" s="86">
        <v>0</v>
      </c>
      <c r="N97" s="86">
        <v>0</v>
      </c>
      <c r="O97" s="86">
        <v>156</v>
      </c>
      <c r="P97" s="127">
        <v>1831</v>
      </c>
      <c r="Q97" s="86">
        <v>107</v>
      </c>
      <c r="R97" s="86">
        <v>59</v>
      </c>
      <c r="S97" s="86">
        <v>59</v>
      </c>
      <c r="T97" s="86">
        <v>0</v>
      </c>
      <c r="U97" s="86">
        <v>0</v>
      </c>
      <c r="V97" s="86">
        <v>166</v>
      </c>
      <c r="W97" s="127">
        <v>1997</v>
      </c>
      <c r="X97" s="86">
        <v>-240</v>
      </c>
      <c r="Y97" s="86">
        <v>-13</v>
      </c>
      <c r="Z97" s="86">
        <v>-13</v>
      </c>
      <c r="AA97" s="86">
        <v>0</v>
      </c>
      <c r="AB97" s="86">
        <v>0</v>
      </c>
      <c r="AC97" s="86">
        <v>-253</v>
      </c>
      <c r="AD97" s="127">
        <v>1744</v>
      </c>
    </row>
    <row r="98" spans="1:30" ht="19.95" hidden="1" customHeight="1" outlineLevel="1" x14ac:dyDescent="0.3">
      <c r="A98" s="21" t="s">
        <v>179</v>
      </c>
      <c r="B98" s="127">
        <v>3291</v>
      </c>
      <c r="C98" s="221">
        <v>-8</v>
      </c>
      <c r="D98" s="221">
        <v>-212</v>
      </c>
      <c r="E98" s="221">
        <v>-2</v>
      </c>
      <c r="F98" s="221">
        <v>0</v>
      </c>
      <c r="G98" s="221">
        <v>-210</v>
      </c>
      <c r="H98" s="221">
        <v>-220</v>
      </c>
      <c r="I98" s="222">
        <v>3071</v>
      </c>
      <c r="J98" s="86">
        <v>56</v>
      </c>
      <c r="K98" s="86">
        <v>49</v>
      </c>
      <c r="L98" s="86">
        <v>9</v>
      </c>
      <c r="M98" s="86">
        <v>0</v>
      </c>
      <c r="N98" s="86">
        <v>40</v>
      </c>
      <c r="O98" s="86">
        <v>105</v>
      </c>
      <c r="P98" s="127">
        <v>3176</v>
      </c>
      <c r="Q98" s="86">
        <v>98</v>
      </c>
      <c r="R98" s="86">
        <v>-36</v>
      </c>
      <c r="S98" s="86">
        <v>-19</v>
      </c>
      <c r="T98" s="86">
        <v>0</v>
      </c>
      <c r="U98" s="86">
        <v>-17</v>
      </c>
      <c r="V98" s="86">
        <v>62</v>
      </c>
      <c r="W98" s="127">
        <v>3238</v>
      </c>
      <c r="X98" s="86">
        <v>108</v>
      </c>
      <c r="Y98" s="86">
        <v>-32</v>
      </c>
      <c r="Z98" s="86">
        <v>12</v>
      </c>
      <c r="AA98" s="86">
        <v>0</v>
      </c>
      <c r="AB98" s="86">
        <v>-44</v>
      </c>
      <c r="AC98" s="86">
        <v>76</v>
      </c>
      <c r="AD98" s="127">
        <v>3314</v>
      </c>
    </row>
    <row r="99" spans="1:30" ht="22.8" hidden="1" outlineLevel="1" x14ac:dyDescent="0.3">
      <c r="A99" s="22" t="s">
        <v>185</v>
      </c>
      <c r="B99" s="127">
        <v>3180</v>
      </c>
      <c r="C99" s="221">
        <v>-9</v>
      </c>
      <c r="D99" s="221">
        <v>-243</v>
      </c>
      <c r="E99" s="221">
        <v>-1</v>
      </c>
      <c r="F99" s="221">
        <v>0</v>
      </c>
      <c r="G99" s="221">
        <v>-242</v>
      </c>
      <c r="H99" s="221">
        <v>-252</v>
      </c>
      <c r="I99" s="222">
        <v>2928</v>
      </c>
      <c r="J99" s="86">
        <v>68</v>
      </c>
      <c r="K99" s="86">
        <v>49</v>
      </c>
      <c r="L99" s="86">
        <v>8</v>
      </c>
      <c r="M99" s="86">
        <v>0</v>
      </c>
      <c r="N99" s="86">
        <v>41</v>
      </c>
      <c r="O99" s="86">
        <v>117</v>
      </c>
      <c r="P99" s="127">
        <v>3045</v>
      </c>
      <c r="Q99" s="86">
        <v>91</v>
      </c>
      <c r="R99" s="86">
        <v>-36</v>
      </c>
      <c r="S99" s="86">
        <v>-18</v>
      </c>
      <c r="T99" s="86">
        <v>0</v>
      </c>
      <c r="U99" s="86">
        <v>-18</v>
      </c>
      <c r="V99" s="86">
        <v>55</v>
      </c>
      <c r="W99" s="127">
        <v>3100</v>
      </c>
      <c r="X99" s="86">
        <v>104</v>
      </c>
      <c r="Y99" s="86">
        <v>-35</v>
      </c>
      <c r="Z99" s="86">
        <v>11</v>
      </c>
      <c r="AA99" s="86">
        <v>0</v>
      </c>
      <c r="AB99" s="86">
        <v>-46</v>
      </c>
      <c r="AC99" s="86">
        <v>69</v>
      </c>
      <c r="AD99" s="127">
        <v>3169</v>
      </c>
    </row>
    <row r="100" spans="1:30" ht="22.8" hidden="1" outlineLevel="1" x14ac:dyDescent="0.3">
      <c r="A100" s="226" t="s">
        <v>186</v>
      </c>
      <c r="B100" s="127">
        <v>111</v>
      </c>
      <c r="C100" s="221">
        <v>1</v>
      </c>
      <c r="D100" s="221">
        <v>31</v>
      </c>
      <c r="E100" s="221">
        <v>-1</v>
      </c>
      <c r="F100" s="221">
        <v>0</v>
      </c>
      <c r="G100" s="221">
        <v>32</v>
      </c>
      <c r="H100" s="221">
        <v>32</v>
      </c>
      <c r="I100" s="222">
        <v>143</v>
      </c>
      <c r="J100" s="86">
        <v>-12</v>
      </c>
      <c r="K100" s="86">
        <v>0</v>
      </c>
      <c r="L100" s="86">
        <v>1</v>
      </c>
      <c r="M100" s="86">
        <v>0</v>
      </c>
      <c r="N100" s="86">
        <v>-1</v>
      </c>
      <c r="O100" s="86">
        <v>-12</v>
      </c>
      <c r="P100" s="127">
        <v>131</v>
      </c>
      <c r="Q100" s="86">
        <v>7</v>
      </c>
      <c r="R100" s="86">
        <v>0</v>
      </c>
      <c r="S100" s="86">
        <v>-1</v>
      </c>
      <c r="T100" s="86">
        <v>0</v>
      </c>
      <c r="U100" s="86">
        <v>1</v>
      </c>
      <c r="V100" s="86">
        <v>7</v>
      </c>
      <c r="W100" s="127">
        <v>138</v>
      </c>
      <c r="X100" s="86">
        <v>4</v>
      </c>
      <c r="Y100" s="86">
        <v>3</v>
      </c>
      <c r="Z100" s="86">
        <v>1</v>
      </c>
      <c r="AA100" s="86">
        <v>0</v>
      </c>
      <c r="AB100" s="86">
        <v>2</v>
      </c>
      <c r="AC100" s="86">
        <v>7</v>
      </c>
      <c r="AD100" s="127">
        <v>145</v>
      </c>
    </row>
    <row r="101" spans="1:30" ht="15" hidden="1" customHeight="1" outlineLevel="1" x14ac:dyDescent="0.3">
      <c r="A101" s="117">
        <v>2020</v>
      </c>
      <c r="B101" s="122">
        <v>43830</v>
      </c>
      <c r="C101" s="118">
        <v>3</v>
      </c>
      <c r="D101" s="118">
        <v>4</v>
      </c>
      <c r="E101" s="118">
        <v>5</v>
      </c>
      <c r="F101" s="118">
        <v>6</v>
      </c>
      <c r="G101" s="118">
        <v>7</v>
      </c>
      <c r="H101" s="131">
        <v>8</v>
      </c>
      <c r="I101" s="122">
        <v>43921</v>
      </c>
      <c r="J101" s="118">
        <v>3</v>
      </c>
      <c r="K101" s="118">
        <v>4</v>
      </c>
      <c r="L101" s="118">
        <v>5</v>
      </c>
      <c r="M101" s="118">
        <v>6</v>
      </c>
      <c r="N101" s="118">
        <v>7</v>
      </c>
      <c r="O101" s="131">
        <v>8</v>
      </c>
      <c r="P101" s="122">
        <v>44012</v>
      </c>
      <c r="Q101" s="118">
        <v>3</v>
      </c>
      <c r="R101" s="118">
        <v>4</v>
      </c>
      <c r="S101" s="118">
        <v>5</v>
      </c>
      <c r="T101" s="118">
        <v>6</v>
      </c>
      <c r="U101" s="118">
        <v>7</v>
      </c>
      <c r="V101" s="131">
        <v>8</v>
      </c>
      <c r="W101" s="122">
        <v>44104</v>
      </c>
      <c r="X101" s="118">
        <v>3</v>
      </c>
      <c r="Y101" s="118">
        <v>4</v>
      </c>
      <c r="Z101" s="118">
        <v>5</v>
      </c>
      <c r="AA101" s="118">
        <v>6</v>
      </c>
      <c r="AB101" s="118">
        <v>7</v>
      </c>
      <c r="AC101" s="131">
        <v>8</v>
      </c>
      <c r="AD101" s="122">
        <v>44196</v>
      </c>
    </row>
    <row r="102" spans="1:30" ht="23.25" hidden="1" customHeight="1" outlineLevel="1" x14ac:dyDescent="0.3">
      <c r="A102" s="65" t="s">
        <v>78</v>
      </c>
      <c r="B102" s="67">
        <v>1743</v>
      </c>
      <c r="C102" s="121">
        <v>-2</v>
      </c>
      <c r="D102" s="121">
        <v>-659</v>
      </c>
      <c r="E102" s="121">
        <v>-492</v>
      </c>
      <c r="F102" s="121">
        <v>14</v>
      </c>
      <c r="G102" s="121">
        <v>-181</v>
      </c>
      <c r="H102" s="121">
        <v>-661</v>
      </c>
      <c r="I102" s="67">
        <v>1082</v>
      </c>
      <c r="J102" s="121">
        <v>-50</v>
      </c>
      <c r="K102" s="121">
        <v>119</v>
      </c>
      <c r="L102" s="121">
        <v>131</v>
      </c>
      <c r="M102" s="121">
        <v>-5</v>
      </c>
      <c r="N102" s="121">
        <v>-7</v>
      </c>
      <c r="O102" s="121">
        <v>69</v>
      </c>
      <c r="P102" s="67">
        <v>1151</v>
      </c>
      <c r="Q102" s="121">
        <v>-62</v>
      </c>
      <c r="R102" s="121">
        <v>-187</v>
      </c>
      <c r="S102" s="121">
        <v>-177</v>
      </c>
      <c r="T102" s="121">
        <v>6</v>
      </c>
      <c r="U102" s="121">
        <v>-16</v>
      </c>
      <c r="V102" s="121">
        <v>-249</v>
      </c>
      <c r="W102" s="67">
        <v>902</v>
      </c>
      <c r="X102" s="121">
        <v>136</v>
      </c>
      <c r="Y102" s="121">
        <v>-131</v>
      </c>
      <c r="Z102" s="121">
        <v>-17</v>
      </c>
      <c r="AA102" s="121">
        <v>-1</v>
      </c>
      <c r="AB102" s="121">
        <v>-113</v>
      </c>
      <c r="AC102" s="121">
        <v>5</v>
      </c>
      <c r="AD102" s="67">
        <v>907</v>
      </c>
    </row>
    <row r="103" spans="1:30" hidden="1" outlineLevel="1" x14ac:dyDescent="0.3">
      <c r="A103" s="150" t="s">
        <v>69</v>
      </c>
      <c r="B103" s="127">
        <v>3417</v>
      </c>
      <c r="C103" s="86">
        <v>11</v>
      </c>
      <c r="D103" s="86">
        <v>-692</v>
      </c>
      <c r="E103" s="86">
        <v>-498</v>
      </c>
      <c r="F103" s="86">
        <v>14</v>
      </c>
      <c r="G103" s="86">
        <v>-208</v>
      </c>
      <c r="H103" s="86">
        <v>-681</v>
      </c>
      <c r="I103" s="127">
        <v>2736</v>
      </c>
      <c r="J103" s="86">
        <v>2</v>
      </c>
      <c r="K103" s="86">
        <v>120</v>
      </c>
      <c r="L103" s="86">
        <v>138</v>
      </c>
      <c r="M103" s="86">
        <v>-5</v>
      </c>
      <c r="N103" s="86">
        <v>-13</v>
      </c>
      <c r="O103" s="86">
        <v>122</v>
      </c>
      <c r="P103" s="127">
        <v>2858</v>
      </c>
      <c r="Q103" s="86">
        <v>47</v>
      </c>
      <c r="R103" s="86">
        <v>-170</v>
      </c>
      <c r="S103" s="86">
        <v>-165</v>
      </c>
      <c r="T103" s="86">
        <v>6</v>
      </c>
      <c r="U103" s="86">
        <v>-11</v>
      </c>
      <c r="V103" s="86">
        <v>-123</v>
      </c>
      <c r="W103" s="127">
        <v>2735</v>
      </c>
      <c r="X103" s="86">
        <v>19</v>
      </c>
      <c r="Y103" s="86">
        <v>1</v>
      </c>
      <c r="Z103" s="86">
        <v>2</v>
      </c>
      <c r="AA103" s="86">
        <v>-1</v>
      </c>
      <c r="AB103" s="86">
        <v>0</v>
      </c>
      <c r="AC103" s="86">
        <v>20</v>
      </c>
      <c r="AD103" s="127">
        <v>2755</v>
      </c>
    </row>
    <row r="104" spans="1:30" ht="15" hidden="1" customHeight="1" outlineLevel="1" x14ac:dyDescent="0.3">
      <c r="A104" s="150" t="s">
        <v>202</v>
      </c>
      <c r="B104" s="127">
        <v>-1674</v>
      </c>
      <c r="C104" s="86">
        <v>-13</v>
      </c>
      <c r="D104" s="86">
        <v>33</v>
      </c>
      <c r="E104" s="86">
        <v>6</v>
      </c>
      <c r="F104" s="86">
        <v>0</v>
      </c>
      <c r="G104" s="86">
        <v>27</v>
      </c>
      <c r="H104" s="86">
        <v>20</v>
      </c>
      <c r="I104" s="127">
        <v>-1654</v>
      </c>
      <c r="J104" s="86">
        <v>-52</v>
      </c>
      <c r="K104" s="86">
        <v>-1</v>
      </c>
      <c r="L104" s="86">
        <v>-7</v>
      </c>
      <c r="M104" s="86">
        <v>0</v>
      </c>
      <c r="N104" s="86">
        <v>6</v>
      </c>
      <c r="O104" s="86">
        <v>-53</v>
      </c>
      <c r="P104" s="127">
        <v>-1707</v>
      </c>
      <c r="Q104" s="86">
        <v>-109</v>
      </c>
      <c r="R104" s="86">
        <v>-17</v>
      </c>
      <c r="S104" s="86">
        <v>-12</v>
      </c>
      <c r="T104" s="86">
        <v>0</v>
      </c>
      <c r="U104" s="86">
        <v>-5</v>
      </c>
      <c r="V104" s="86">
        <v>-126</v>
      </c>
      <c r="W104" s="127">
        <v>-1833</v>
      </c>
      <c r="X104" s="86">
        <v>117</v>
      </c>
      <c r="Y104" s="86">
        <v>-132</v>
      </c>
      <c r="Z104" s="86">
        <v>-19</v>
      </c>
      <c r="AA104" s="86">
        <v>0</v>
      </c>
      <c r="AB104" s="86">
        <v>-113</v>
      </c>
      <c r="AC104" s="86">
        <v>-15</v>
      </c>
      <c r="AD104" s="127">
        <v>-1848</v>
      </c>
    </row>
    <row r="105" spans="1:30" ht="24.75" hidden="1" customHeight="1" outlineLevel="1" x14ac:dyDescent="0.3">
      <c r="A105" s="21" t="s">
        <v>71</v>
      </c>
      <c r="B105" s="127">
        <v>124</v>
      </c>
      <c r="C105" s="86">
        <v>0</v>
      </c>
      <c r="D105" s="86">
        <v>0</v>
      </c>
      <c r="E105" s="86">
        <v>0</v>
      </c>
      <c r="F105" s="86">
        <v>0</v>
      </c>
      <c r="G105" s="86">
        <v>0</v>
      </c>
      <c r="H105" s="86">
        <v>0</v>
      </c>
      <c r="I105" s="127">
        <v>124</v>
      </c>
      <c r="J105" s="86">
        <v>1</v>
      </c>
      <c r="K105" s="86">
        <v>0</v>
      </c>
      <c r="L105" s="86">
        <v>0</v>
      </c>
      <c r="M105" s="86">
        <v>0</v>
      </c>
      <c r="N105" s="86">
        <v>0</v>
      </c>
      <c r="O105" s="86">
        <v>1</v>
      </c>
      <c r="P105" s="127">
        <v>125</v>
      </c>
      <c r="Q105" s="86">
        <v>1</v>
      </c>
      <c r="R105" s="86">
        <v>0</v>
      </c>
      <c r="S105" s="86">
        <v>0</v>
      </c>
      <c r="T105" s="86">
        <v>0</v>
      </c>
      <c r="U105" s="86">
        <v>0</v>
      </c>
      <c r="V105" s="86">
        <v>1</v>
      </c>
      <c r="W105" s="127">
        <v>126</v>
      </c>
      <c r="X105" s="86">
        <v>1</v>
      </c>
      <c r="Y105" s="86">
        <v>0</v>
      </c>
      <c r="Z105" s="86">
        <v>0</v>
      </c>
      <c r="AA105" s="86">
        <v>0</v>
      </c>
      <c r="AB105" s="86">
        <v>0</v>
      </c>
      <c r="AC105" s="86">
        <v>1</v>
      </c>
      <c r="AD105" s="127">
        <v>127</v>
      </c>
    </row>
    <row r="106" spans="1:30" ht="34.950000000000003" hidden="1" customHeight="1" outlineLevel="1" x14ac:dyDescent="0.3">
      <c r="A106" s="21" t="s">
        <v>72</v>
      </c>
      <c r="B106" s="127">
        <v>142</v>
      </c>
      <c r="C106" s="86">
        <v>0</v>
      </c>
      <c r="D106" s="86">
        <v>-32</v>
      </c>
      <c r="E106" s="86">
        <v>0</v>
      </c>
      <c r="F106" s="86">
        <v>0</v>
      </c>
      <c r="G106" s="86">
        <v>-32</v>
      </c>
      <c r="H106" s="86">
        <v>-32</v>
      </c>
      <c r="I106" s="127">
        <v>110</v>
      </c>
      <c r="J106" s="86">
        <v>0</v>
      </c>
      <c r="K106" s="86">
        <v>-11</v>
      </c>
      <c r="L106" s="86">
        <v>0</v>
      </c>
      <c r="M106" s="86">
        <v>0</v>
      </c>
      <c r="N106" s="86">
        <v>-11</v>
      </c>
      <c r="O106" s="86">
        <v>-11</v>
      </c>
      <c r="P106" s="127">
        <v>99</v>
      </c>
      <c r="Q106" s="86">
        <v>0</v>
      </c>
      <c r="R106" s="86">
        <v>2</v>
      </c>
      <c r="S106" s="86">
        <v>0</v>
      </c>
      <c r="T106" s="86">
        <v>0</v>
      </c>
      <c r="U106" s="86">
        <v>2</v>
      </c>
      <c r="V106" s="86">
        <v>2</v>
      </c>
      <c r="W106" s="127">
        <v>101</v>
      </c>
      <c r="X106" s="86">
        <v>0</v>
      </c>
      <c r="Y106" s="86">
        <v>-1</v>
      </c>
      <c r="Z106" s="86">
        <v>0</v>
      </c>
      <c r="AA106" s="86">
        <v>0</v>
      </c>
      <c r="AB106" s="86">
        <v>-1</v>
      </c>
      <c r="AC106" s="86">
        <v>-1</v>
      </c>
      <c r="AD106" s="127">
        <v>100</v>
      </c>
    </row>
    <row r="107" spans="1:30" ht="24.75" hidden="1" customHeight="1" outlineLevel="1" x14ac:dyDescent="0.3">
      <c r="A107" s="21" t="s">
        <v>176</v>
      </c>
      <c r="B107" s="127">
        <v>1656</v>
      </c>
      <c r="C107" s="86">
        <v>13</v>
      </c>
      <c r="D107" s="86">
        <v>-1</v>
      </c>
      <c r="E107" s="86">
        <v>-6</v>
      </c>
      <c r="F107" s="86">
        <v>0</v>
      </c>
      <c r="G107" s="86">
        <v>5</v>
      </c>
      <c r="H107" s="86">
        <v>12</v>
      </c>
      <c r="I107" s="127">
        <v>1668</v>
      </c>
      <c r="J107" s="86">
        <v>53</v>
      </c>
      <c r="K107" s="86">
        <v>12</v>
      </c>
      <c r="L107" s="86">
        <v>7</v>
      </c>
      <c r="M107" s="86">
        <v>0</v>
      </c>
      <c r="N107" s="86">
        <v>5</v>
      </c>
      <c r="O107" s="86">
        <v>65</v>
      </c>
      <c r="P107" s="127">
        <v>1733</v>
      </c>
      <c r="Q107" s="86">
        <v>110</v>
      </c>
      <c r="R107" s="86">
        <v>15</v>
      </c>
      <c r="S107" s="86">
        <v>12</v>
      </c>
      <c r="T107" s="86">
        <v>0</v>
      </c>
      <c r="U107" s="86">
        <v>3</v>
      </c>
      <c r="V107" s="86">
        <v>125</v>
      </c>
      <c r="W107" s="127">
        <v>1858</v>
      </c>
      <c r="X107" s="86">
        <v>-116</v>
      </c>
      <c r="Y107" s="86">
        <v>133</v>
      </c>
      <c r="Z107" s="86">
        <v>19</v>
      </c>
      <c r="AA107" s="86">
        <v>0</v>
      </c>
      <c r="AB107" s="86">
        <v>114</v>
      </c>
      <c r="AC107" s="86">
        <v>17</v>
      </c>
      <c r="AD107" s="127">
        <v>1875</v>
      </c>
    </row>
    <row r="108" spans="1:30" s="223" customFormat="1" ht="24.75" hidden="1" customHeight="1" outlineLevel="1" x14ac:dyDescent="0.3">
      <c r="A108" s="227" t="s">
        <v>187</v>
      </c>
      <c r="B108" s="165">
        <v>1656</v>
      </c>
      <c r="C108" s="143">
        <v>13</v>
      </c>
      <c r="D108" s="143">
        <v>-1</v>
      </c>
      <c r="E108" s="143">
        <v>-6</v>
      </c>
      <c r="F108" s="143">
        <v>0</v>
      </c>
      <c r="G108" s="143">
        <v>5</v>
      </c>
      <c r="H108" s="143">
        <v>12</v>
      </c>
      <c r="I108" s="165">
        <v>1668</v>
      </c>
      <c r="J108" s="143">
        <v>53</v>
      </c>
      <c r="K108" s="143">
        <v>12</v>
      </c>
      <c r="L108" s="143">
        <v>7</v>
      </c>
      <c r="M108" s="143">
        <v>0</v>
      </c>
      <c r="N108" s="143">
        <v>5</v>
      </c>
      <c r="O108" s="143">
        <v>65</v>
      </c>
      <c r="P108" s="165">
        <v>1733</v>
      </c>
      <c r="Q108" s="143">
        <v>110</v>
      </c>
      <c r="R108" s="143">
        <v>15</v>
      </c>
      <c r="S108" s="143">
        <v>12</v>
      </c>
      <c r="T108" s="143">
        <v>0</v>
      </c>
      <c r="U108" s="143">
        <v>3</v>
      </c>
      <c r="V108" s="143">
        <v>125</v>
      </c>
      <c r="W108" s="165">
        <v>1858</v>
      </c>
      <c r="X108" s="143">
        <v>-116</v>
      </c>
      <c r="Y108" s="143">
        <v>133</v>
      </c>
      <c r="Z108" s="143">
        <v>19</v>
      </c>
      <c r="AA108" s="143">
        <v>0</v>
      </c>
      <c r="AB108" s="143">
        <v>114</v>
      </c>
      <c r="AC108" s="143">
        <v>17</v>
      </c>
      <c r="AD108" s="165">
        <v>1875</v>
      </c>
    </row>
    <row r="109" spans="1:30" ht="24.75" hidden="1" customHeight="1" outlineLevel="1" x14ac:dyDescent="0.3">
      <c r="A109" s="65" t="s">
        <v>79</v>
      </c>
      <c r="B109" s="67">
        <v>54210</v>
      </c>
      <c r="C109" s="121">
        <v>-1632</v>
      </c>
      <c r="D109" s="121">
        <v>-3830.0000000000018</v>
      </c>
      <c r="E109" s="121">
        <v>-4754</v>
      </c>
      <c r="F109" s="121">
        <v>40</v>
      </c>
      <c r="G109" s="121">
        <v>883.99999999999818</v>
      </c>
      <c r="H109" s="121">
        <v>-5462.0000000000018</v>
      </c>
      <c r="I109" s="67">
        <v>48748</v>
      </c>
      <c r="J109" s="121">
        <v>1224</v>
      </c>
      <c r="K109" s="121">
        <v>2238.0000000000018</v>
      </c>
      <c r="L109" s="121">
        <v>1468</v>
      </c>
      <c r="M109" s="121">
        <v>-41</v>
      </c>
      <c r="N109" s="121">
        <v>811.00000000000182</v>
      </c>
      <c r="O109" s="121">
        <v>3462.0000000000018</v>
      </c>
      <c r="P109" s="67">
        <v>52210</v>
      </c>
      <c r="Q109" s="121">
        <v>-69</v>
      </c>
      <c r="R109" s="121">
        <v>-1132</v>
      </c>
      <c r="S109" s="121">
        <v>-1320</v>
      </c>
      <c r="T109" s="121">
        <v>-55</v>
      </c>
      <c r="U109" s="121">
        <v>243</v>
      </c>
      <c r="V109" s="121">
        <v>-1201</v>
      </c>
      <c r="W109" s="67">
        <v>51009</v>
      </c>
      <c r="X109" s="121">
        <v>441</v>
      </c>
      <c r="Y109" s="121">
        <v>641</v>
      </c>
      <c r="Z109" s="121">
        <v>601</v>
      </c>
      <c r="AA109" s="121">
        <v>126</v>
      </c>
      <c r="AB109" s="121">
        <v>-86</v>
      </c>
      <c r="AC109" s="121">
        <v>1082</v>
      </c>
      <c r="AD109" s="67">
        <v>52091</v>
      </c>
    </row>
    <row r="110" spans="1:30" ht="15.6" hidden="1" customHeight="1" outlineLevel="1" x14ac:dyDescent="0.3">
      <c r="A110" s="151" t="s">
        <v>175</v>
      </c>
      <c r="B110" s="127">
        <v>41663</v>
      </c>
      <c r="C110" s="86">
        <v>-1499</v>
      </c>
      <c r="D110" s="86">
        <v>-4434</v>
      </c>
      <c r="E110" s="86">
        <v>-4561</v>
      </c>
      <c r="F110" s="86">
        <v>40</v>
      </c>
      <c r="G110" s="86">
        <v>87</v>
      </c>
      <c r="H110" s="86">
        <v>-5933</v>
      </c>
      <c r="I110" s="127">
        <v>35730</v>
      </c>
      <c r="J110" s="86">
        <v>1237</v>
      </c>
      <c r="K110" s="86">
        <v>1086</v>
      </c>
      <c r="L110" s="86">
        <v>1231</v>
      </c>
      <c r="M110" s="86">
        <v>-41</v>
      </c>
      <c r="N110" s="86">
        <v>-104</v>
      </c>
      <c r="O110" s="86">
        <v>2323</v>
      </c>
      <c r="P110" s="127">
        <v>38053</v>
      </c>
      <c r="Q110" s="86">
        <v>-113</v>
      </c>
      <c r="R110" s="86">
        <v>-1467</v>
      </c>
      <c r="S110" s="86">
        <v>-1434</v>
      </c>
      <c r="T110" s="86">
        <v>-55</v>
      </c>
      <c r="U110" s="86">
        <v>22</v>
      </c>
      <c r="V110" s="86">
        <v>-1580</v>
      </c>
      <c r="W110" s="127">
        <v>36473</v>
      </c>
      <c r="X110" s="86">
        <v>647</v>
      </c>
      <c r="Y110" s="86">
        <v>480</v>
      </c>
      <c r="Z110" s="86">
        <v>411</v>
      </c>
      <c r="AA110" s="86">
        <v>126</v>
      </c>
      <c r="AB110" s="86">
        <v>-57</v>
      </c>
      <c r="AC110" s="86">
        <v>1127</v>
      </c>
      <c r="AD110" s="127">
        <v>37600</v>
      </c>
    </row>
    <row r="111" spans="1:30" ht="15.6" hidden="1" customHeight="1" outlineLevel="1" x14ac:dyDescent="0.3">
      <c r="A111" s="150" t="s">
        <v>203</v>
      </c>
      <c r="B111" s="127">
        <v>12547</v>
      </c>
      <c r="C111" s="86">
        <v>-133</v>
      </c>
      <c r="D111" s="86">
        <v>603.99999999999818</v>
      </c>
      <c r="E111" s="86">
        <v>-193</v>
      </c>
      <c r="F111" s="86">
        <v>0</v>
      </c>
      <c r="G111" s="86">
        <v>796.99999999999818</v>
      </c>
      <c r="H111" s="86">
        <v>470.99999999999818</v>
      </c>
      <c r="I111" s="127">
        <v>13017.999999999998</v>
      </c>
      <c r="J111" s="86">
        <v>-13</v>
      </c>
      <c r="K111" s="86">
        <v>1152.0000000000018</v>
      </c>
      <c r="L111" s="86">
        <v>237</v>
      </c>
      <c r="M111" s="86">
        <v>0</v>
      </c>
      <c r="N111" s="86">
        <v>915.00000000000182</v>
      </c>
      <c r="O111" s="86">
        <v>1139.0000000000018</v>
      </c>
      <c r="P111" s="127">
        <v>14157</v>
      </c>
      <c r="Q111" s="86">
        <v>44</v>
      </c>
      <c r="R111" s="86">
        <v>335</v>
      </c>
      <c r="S111" s="86">
        <v>114</v>
      </c>
      <c r="T111" s="86">
        <v>0</v>
      </c>
      <c r="U111" s="86">
        <v>221</v>
      </c>
      <c r="V111" s="86">
        <v>379</v>
      </c>
      <c r="W111" s="127">
        <v>14536</v>
      </c>
      <c r="X111" s="86">
        <v>-206</v>
      </c>
      <c r="Y111" s="86">
        <v>161</v>
      </c>
      <c r="Z111" s="86">
        <v>190</v>
      </c>
      <c r="AA111" s="86">
        <v>0</v>
      </c>
      <c r="AB111" s="86">
        <v>-29</v>
      </c>
      <c r="AC111" s="86">
        <v>-45</v>
      </c>
      <c r="AD111" s="127">
        <v>14491</v>
      </c>
    </row>
    <row r="112" spans="1:30" ht="17.399999999999999" hidden="1" customHeight="1" outlineLevel="1" x14ac:dyDescent="0.3">
      <c r="A112" s="21" t="s">
        <v>76</v>
      </c>
      <c r="B112" s="127">
        <v>802</v>
      </c>
      <c r="C112" s="86">
        <v>102</v>
      </c>
      <c r="D112" s="86">
        <v>18</v>
      </c>
      <c r="E112" s="86">
        <v>18</v>
      </c>
      <c r="F112" s="86">
        <v>0</v>
      </c>
      <c r="G112" s="86">
        <v>0</v>
      </c>
      <c r="H112" s="86">
        <v>120</v>
      </c>
      <c r="I112" s="127">
        <v>922</v>
      </c>
      <c r="J112" s="86">
        <v>20</v>
      </c>
      <c r="K112" s="86">
        <v>5</v>
      </c>
      <c r="L112" s="86">
        <v>5</v>
      </c>
      <c r="M112" s="86">
        <v>0</v>
      </c>
      <c r="N112" s="86">
        <v>0</v>
      </c>
      <c r="O112" s="86">
        <v>25</v>
      </c>
      <c r="P112" s="127">
        <v>947</v>
      </c>
      <c r="Q112" s="86">
        <v>129</v>
      </c>
      <c r="R112" s="86">
        <v>-23</v>
      </c>
      <c r="S112" s="86">
        <v>-23</v>
      </c>
      <c r="T112" s="86">
        <v>0</v>
      </c>
      <c r="U112" s="86">
        <v>0</v>
      </c>
      <c r="V112" s="86">
        <v>106</v>
      </c>
      <c r="W112" s="127">
        <v>1053</v>
      </c>
      <c r="X112" s="86">
        <v>29</v>
      </c>
      <c r="Y112" s="86">
        <v>-6</v>
      </c>
      <c r="Z112" s="86">
        <v>-6</v>
      </c>
      <c r="AA112" s="86">
        <v>0</v>
      </c>
      <c r="AB112" s="86">
        <v>0</v>
      </c>
      <c r="AC112" s="86">
        <v>23</v>
      </c>
      <c r="AD112" s="127">
        <v>1076</v>
      </c>
    </row>
    <row r="113" spans="1:30" ht="16.95" hidden="1" customHeight="1" outlineLevel="1" x14ac:dyDescent="0.3">
      <c r="A113" s="22" t="s">
        <v>3</v>
      </c>
      <c r="B113" s="127">
        <v>0</v>
      </c>
      <c r="C113" s="86">
        <v>0</v>
      </c>
      <c r="D113" s="86">
        <v>0</v>
      </c>
      <c r="E113" s="86">
        <v>0</v>
      </c>
      <c r="F113" s="86">
        <v>0</v>
      </c>
      <c r="G113" s="86">
        <v>0</v>
      </c>
      <c r="H113" s="86">
        <v>0</v>
      </c>
      <c r="I113" s="127">
        <v>0</v>
      </c>
      <c r="J113" s="86">
        <v>2</v>
      </c>
      <c r="K113" s="86">
        <v>0</v>
      </c>
      <c r="L113" s="86">
        <v>0</v>
      </c>
      <c r="M113" s="86">
        <v>0</v>
      </c>
      <c r="N113" s="86">
        <v>0</v>
      </c>
      <c r="O113" s="86">
        <v>2</v>
      </c>
      <c r="P113" s="127">
        <v>2</v>
      </c>
      <c r="Q113" s="86">
        <v>4</v>
      </c>
      <c r="R113" s="86">
        <v>0</v>
      </c>
      <c r="S113" s="86">
        <v>0</v>
      </c>
      <c r="T113" s="86">
        <v>0</v>
      </c>
      <c r="U113" s="86">
        <v>0</v>
      </c>
      <c r="V113" s="86">
        <v>4</v>
      </c>
      <c r="W113" s="127">
        <v>6</v>
      </c>
      <c r="X113" s="86">
        <v>0</v>
      </c>
      <c r="Y113" s="86">
        <v>0</v>
      </c>
      <c r="Z113" s="86">
        <v>0</v>
      </c>
      <c r="AA113" s="86">
        <v>0</v>
      </c>
      <c r="AB113" s="86">
        <v>0</v>
      </c>
      <c r="AC113" s="86">
        <v>0</v>
      </c>
      <c r="AD113" s="127">
        <v>6</v>
      </c>
    </row>
    <row r="114" spans="1:30" ht="24.75" hidden="1" customHeight="1" outlineLevel="1" x14ac:dyDescent="0.3">
      <c r="A114" s="22" t="s">
        <v>10</v>
      </c>
      <c r="B114" s="127">
        <v>802</v>
      </c>
      <c r="C114" s="86">
        <v>102</v>
      </c>
      <c r="D114" s="86">
        <v>18</v>
      </c>
      <c r="E114" s="86">
        <v>18</v>
      </c>
      <c r="F114" s="86">
        <v>0</v>
      </c>
      <c r="G114" s="86">
        <v>0</v>
      </c>
      <c r="H114" s="86">
        <v>120</v>
      </c>
      <c r="I114" s="127">
        <v>922</v>
      </c>
      <c r="J114" s="86">
        <v>18</v>
      </c>
      <c r="K114" s="86">
        <v>5</v>
      </c>
      <c r="L114" s="86">
        <v>5</v>
      </c>
      <c r="M114" s="86">
        <v>0</v>
      </c>
      <c r="N114" s="86">
        <v>0</v>
      </c>
      <c r="O114" s="86">
        <v>23</v>
      </c>
      <c r="P114" s="127">
        <v>945</v>
      </c>
      <c r="Q114" s="86">
        <v>125</v>
      </c>
      <c r="R114" s="86">
        <v>-23</v>
      </c>
      <c r="S114" s="86">
        <v>-23</v>
      </c>
      <c r="T114" s="86">
        <v>0</v>
      </c>
      <c r="U114" s="86">
        <v>0</v>
      </c>
      <c r="V114" s="86">
        <v>102</v>
      </c>
      <c r="W114" s="127">
        <v>1047</v>
      </c>
      <c r="X114" s="86">
        <v>29</v>
      </c>
      <c r="Y114" s="86">
        <v>-6</v>
      </c>
      <c r="Z114" s="86">
        <v>-6</v>
      </c>
      <c r="AA114" s="86">
        <v>0</v>
      </c>
      <c r="AB114" s="86">
        <v>0</v>
      </c>
      <c r="AC114" s="86">
        <v>23</v>
      </c>
      <c r="AD114" s="127">
        <v>1070</v>
      </c>
    </row>
    <row r="115" spans="1:30" ht="24.75" hidden="1" customHeight="1" outlineLevel="1" x14ac:dyDescent="0.3">
      <c r="A115" s="21" t="s">
        <v>80</v>
      </c>
      <c r="B115" s="127">
        <v>10035</v>
      </c>
      <c r="C115" s="86">
        <v>1</v>
      </c>
      <c r="D115" s="86">
        <v>725</v>
      </c>
      <c r="E115" s="86">
        <v>-160</v>
      </c>
      <c r="F115" s="86">
        <v>0</v>
      </c>
      <c r="G115" s="86">
        <v>885</v>
      </c>
      <c r="H115" s="86">
        <v>726</v>
      </c>
      <c r="I115" s="127">
        <v>10761</v>
      </c>
      <c r="J115" s="86">
        <v>87</v>
      </c>
      <c r="K115" s="86">
        <v>1094</v>
      </c>
      <c r="L115" s="86">
        <v>228</v>
      </c>
      <c r="M115" s="86">
        <v>0</v>
      </c>
      <c r="N115" s="86">
        <v>866</v>
      </c>
      <c r="O115" s="86">
        <v>1181</v>
      </c>
      <c r="P115" s="127">
        <v>11942</v>
      </c>
      <c r="Q115" s="86">
        <v>177</v>
      </c>
      <c r="R115" s="86">
        <v>117</v>
      </c>
      <c r="S115" s="86">
        <v>67</v>
      </c>
      <c r="T115" s="86">
        <v>0</v>
      </c>
      <c r="U115" s="86">
        <v>50</v>
      </c>
      <c r="V115" s="86">
        <v>294</v>
      </c>
      <c r="W115" s="127">
        <v>12236</v>
      </c>
      <c r="X115" s="86">
        <v>-286</v>
      </c>
      <c r="Y115" s="86">
        <v>132</v>
      </c>
      <c r="Z115" s="86">
        <v>147</v>
      </c>
      <c r="AA115" s="86">
        <v>0</v>
      </c>
      <c r="AB115" s="86">
        <v>-15</v>
      </c>
      <c r="AC115" s="86">
        <v>-154</v>
      </c>
      <c r="AD115" s="127">
        <v>12082</v>
      </c>
    </row>
    <row r="116" spans="1:30" ht="16.2" hidden="1" customHeight="1" outlineLevel="1" x14ac:dyDescent="0.3">
      <c r="A116" s="22" t="s">
        <v>3</v>
      </c>
      <c r="B116" s="127">
        <v>8291</v>
      </c>
      <c r="C116" s="86">
        <v>-132</v>
      </c>
      <c r="D116" s="86">
        <v>399</v>
      </c>
      <c r="E116" s="86">
        <v>-36</v>
      </c>
      <c r="F116" s="86">
        <v>0</v>
      </c>
      <c r="G116" s="86">
        <v>435</v>
      </c>
      <c r="H116" s="86">
        <v>267</v>
      </c>
      <c r="I116" s="127">
        <v>8558</v>
      </c>
      <c r="J116" s="86">
        <v>-24</v>
      </c>
      <c r="K116" s="86">
        <v>941</v>
      </c>
      <c r="L116" s="86">
        <v>75</v>
      </c>
      <c r="M116" s="86">
        <v>0</v>
      </c>
      <c r="N116" s="86">
        <v>866</v>
      </c>
      <c r="O116" s="86">
        <v>917</v>
      </c>
      <c r="P116" s="127">
        <v>9475</v>
      </c>
      <c r="Q116" s="86">
        <v>194</v>
      </c>
      <c r="R116" s="86">
        <v>145</v>
      </c>
      <c r="S116" s="86">
        <v>95</v>
      </c>
      <c r="T116" s="86">
        <v>0</v>
      </c>
      <c r="U116" s="86">
        <v>50</v>
      </c>
      <c r="V116" s="86">
        <v>339</v>
      </c>
      <c r="W116" s="127">
        <v>9814</v>
      </c>
      <c r="X116" s="86">
        <v>-32</v>
      </c>
      <c r="Y116" s="86">
        <v>128</v>
      </c>
      <c r="Z116" s="86">
        <v>143</v>
      </c>
      <c r="AA116" s="86">
        <v>0</v>
      </c>
      <c r="AB116" s="86">
        <v>-15</v>
      </c>
      <c r="AC116" s="86">
        <v>96</v>
      </c>
      <c r="AD116" s="127">
        <v>9910</v>
      </c>
    </row>
    <row r="117" spans="1:30" ht="16.2" hidden="1" customHeight="1" outlineLevel="1" x14ac:dyDescent="0.3">
      <c r="A117" s="22" t="s">
        <v>9</v>
      </c>
      <c r="B117" s="127">
        <v>1744</v>
      </c>
      <c r="C117" s="86">
        <v>133</v>
      </c>
      <c r="D117" s="86">
        <v>326</v>
      </c>
      <c r="E117" s="86">
        <v>-124</v>
      </c>
      <c r="F117" s="86">
        <v>0</v>
      </c>
      <c r="G117" s="86">
        <v>450</v>
      </c>
      <c r="H117" s="86">
        <v>459</v>
      </c>
      <c r="I117" s="127">
        <v>2203</v>
      </c>
      <c r="J117" s="86">
        <v>111</v>
      </c>
      <c r="K117" s="86">
        <v>153</v>
      </c>
      <c r="L117" s="86">
        <v>153</v>
      </c>
      <c r="M117" s="86">
        <v>0</v>
      </c>
      <c r="N117" s="86">
        <v>0</v>
      </c>
      <c r="O117" s="86">
        <v>264</v>
      </c>
      <c r="P117" s="127">
        <v>2467</v>
      </c>
      <c r="Q117" s="86">
        <v>-17</v>
      </c>
      <c r="R117" s="86">
        <v>-28</v>
      </c>
      <c r="S117" s="86">
        <v>-28</v>
      </c>
      <c r="T117" s="86">
        <v>0</v>
      </c>
      <c r="U117" s="86">
        <v>0</v>
      </c>
      <c r="V117" s="86">
        <v>-45</v>
      </c>
      <c r="W117" s="127">
        <v>2422</v>
      </c>
      <c r="X117" s="86">
        <v>-254</v>
      </c>
      <c r="Y117" s="86">
        <v>4</v>
      </c>
      <c r="Z117" s="86">
        <v>4</v>
      </c>
      <c r="AA117" s="86">
        <v>0</v>
      </c>
      <c r="AB117" s="86">
        <v>0</v>
      </c>
      <c r="AC117" s="86">
        <v>-250</v>
      </c>
      <c r="AD117" s="127">
        <v>2172</v>
      </c>
    </row>
    <row r="118" spans="1:30" ht="24.75" hidden="1" customHeight="1" outlineLevel="1" x14ac:dyDescent="0.3">
      <c r="A118" s="21" t="s">
        <v>179</v>
      </c>
      <c r="B118" s="127">
        <v>3314</v>
      </c>
      <c r="C118" s="86">
        <v>-32</v>
      </c>
      <c r="D118" s="86">
        <v>-103.00000000000182</v>
      </c>
      <c r="E118" s="86">
        <v>-15</v>
      </c>
      <c r="F118" s="86">
        <v>0</v>
      </c>
      <c r="G118" s="86">
        <v>-88.000000000001819</v>
      </c>
      <c r="H118" s="86">
        <v>-135.00000000000182</v>
      </c>
      <c r="I118" s="127">
        <v>3178.9999999999982</v>
      </c>
      <c r="J118" s="86">
        <v>-80</v>
      </c>
      <c r="K118" s="86">
        <v>63.000000000001819</v>
      </c>
      <c r="L118" s="86">
        <v>14</v>
      </c>
      <c r="M118" s="86">
        <v>0</v>
      </c>
      <c r="N118" s="86">
        <v>49.000000000001819</v>
      </c>
      <c r="O118" s="86">
        <v>-16.999999999998181</v>
      </c>
      <c r="P118" s="127">
        <v>3162</v>
      </c>
      <c r="Q118" s="86">
        <v>-4</v>
      </c>
      <c r="R118" s="86">
        <v>195</v>
      </c>
      <c r="S118" s="86">
        <v>24</v>
      </c>
      <c r="T118" s="86">
        <v>0</v>
      </c>
      <c r="U118" s="86">
        <v>171</v>
      </c>
      <c r="V118" s="86">
        <v>191</v>
      </c>
      <c r="W118" s="127">
        <v>3353</v>
      </c>
      <c r="X118" s="86">
        <v>109</v>
      </c>
      <c r="Y118" s="86">
        <v>23</v>
      </c>
      <c r="Z118" s="86">
        <v>37</v>
      </c>
      <c r="AA118" s="86">
        <v>0</v>
      </c>
      <c r="AB118" s="86">
        <v>-14</v>
      </c>
      <c r="AC118" s="86">
        <v>132</v>
      </c>
      <c r="AD118" s="127">
        <v>3485</v>
      </c>
    </row>
    <row r="119" spans="1:30" s="223" customFormat="1" ht="24.75" hidden="1" customHeight="1" outlineLevel="1" x14ac:dyDescent="0.3">
      <c r="A119" s="203" t="s">
        <v>185</v>
      </c>
      <c r="B119" s="165">
        <v>3169</v>
      </c>
      <c r="C119" s="143">
        <v>-86</v>
      </c>
      <c r="D119" s="143">
        <v>-103.00000000000182</v>
      </c>
      <c r="E119" s="143">
        <v>-12</v>
      </c>
      <c r="F119" s="143">
        <v>0</v>
      </c>
      <c r="G119" s="143">
        <v>-91.000000000001819</v>
      </c>
      <c r="H119" s="143">
        <v>-189.00000000000182</v>
      </c>
      <c r="I119" s="165">
        <v>2979.9999999999982</v>
      </c>
      <c r="J119" s="143">
        <v>-75</v>
      </c>
      <c r="K119" s="143">
        <v>63.000000000001819</v>
      </c>
      <c r="L119" s="143">
        <v>13</v>
      </c>
      <c r="M119" s="143">
        <v>0</v>
      </c>
      <c r="N119" s="143">
        <v>50.000000000001819</v>
      </c>
      <c r="O119" s="143">
        <v>-11.999999999998181</v>
      </c>
      <c r="P119" s="165">
        <v>2968</v>
      </c>
      <c r="Q119" s="143">
        <v>-15</v>
      </c>
      <c r="R119" s="143">
        <v>193</v>
      </c>
      <c r="S119" s="143">
        <v>22</v>
      </c>
      <c r="T119" s="143">
        <v>0</v>
      </c>
      <c r="U119" s="143">
        <v>171</v>
      </c>
      <c r="V119" s="143">
        <v>178</v>
      </c>
      <c r="W119" s="165">
        <v>3146</v>
      </c>
      <c r="X119" s="143">
        <v>111</v>
      </c>
      <c r="Y119" s="143">
        <v>15</v>
      </c>
      <c r="Z119" s="143">
        <v>35</v>
      </c>
      <c r="AA119" s="143">
        <v>0</v>
      </c>
      <c r="AB119" s="143">
        <v>-20</v>
      </c>
      <c r="AC119" s="143">
        <v>126</v>
      </c>
      <c r="AD119" s="165">
        <v>3272</v>
      </c>
    </row>
    <row r="120" spans="1:30" s="223" customFormat="1" ht="24.75" hidden="1" customHeight="1" outlineLevel="1" x14ac:dyDescent="0.3">
      <c r="A120" s="226" t="s">
        <v>186</v>
      </c>
      <c r="B120" s="165">
        <v>145</v>
      </c>
      <c r="C120" s="143">
        <v>54</v>
      </c>
      <c r="D120" s="143">
        <v>0</v>
      </c>
      <c r="E120" s="143">
        <v>-3</v>
      </c>
      <c r="F120" s="143">
        <v>0</v>
      </c>
      <c r="G120" s="143">
        <v>3</v>
      </c>
      <c r="H120" s="143">
        <v>54</v>
      </c>
      <c r="I120" s="165">
        <v>199</v>
      </c>
      <c r="J120" s="143">
        <v>-5</v>
      </c>
      <c r="K120" s="143">
        <v>0</v>
      </c>
      <c r="L120" s="143">
        <v>1</v>
      </c>
      <c r="M120" s="143">
        <v>0</v>
      </c>
      <c r="N120" s="143">
        <v>-1</v>
      </c>
      <c r="O120" s="143">
        <v>-5</v>
      </c>
      <c r="P120" s="165">
        <v>194</v>
      </c>
      <c r="Q120" s="143">
        <v>11</v>
      </c>
      <c r="R120" s="143">
        <v>2</v>
      </c>
      <c r="S120" s="143">
        <v>2</v>
      </c>
      <c r="T120" s="143">
        <v>0</v>
      </c>
      <c r="U120" s="143">
        <v>0</v>
      </c>
      <c r="V120" s="143">
        <v>13</v>
      </c>
      <c r="W120" s="165">
        <v>207</v>
      </c>
      <c r="X120" s="143">
        <v>-2</v>
      </c>
      <c r="Y120" s="143">
        <v>8</v>
      </c>
      <c r="Z120" s="143">
        <v>2</v>
      </c>
      <c r="AA120" s="143">
        <v>0</v>
      </c>
      <c r="AB120" s="143">
        <v>6</v>
      </c>
      <c r="AC120" s="143">
        <v>6</v>
      </c>
      <c r="AD120" s="165">
        <v>213</v>
      </c>
    </row>
    <row r="121" spans="1:30" ht="24.75" hidden="1" customHeight="1" outlineLevel="1" x14ac:dyDescent="0.3">
      <c r="A121" s="117">
        <v>2021</v>
      </c>
      <c r="B121" s="122">
        <v>44196</v>
      </c>
      <c r="C121" s="118">
        <v>3</v>
      </c>
      <c r="D121" s="118">
        <v>4</v>
      </c>
      <c r="E121" s="118">
        <v>5</v>
      </c>
      <c r="F121" s="118">
        <v>6</v>
      </c>
      <c r="G121" s="118">
        <v>7</v>
      </c>
      <c r="H121" s="131">
        <v>8</v>
      </c>
      <c r="I121" s="122">
        <v>44286</v>
      </c>
      <c r="J121" s="118">
        <v>3</v>
      </c>
      <c r="K121" s="118">
        <v>4</v>
      </c>
      <c r="L121" s="118">
        <v>5</v>
      </c>
      <c r="M121" s="118">
        <v>6</v>
      </c>
      <c r="N121" s="118">
        <v>7</v>
      </c>
      <c r="O121" s="131">
        <v>8</v>
      </c>
      <c r="P121" s="122">
        <v>44377</v>
      </c>
      <c r="Q121" s="118">
        <v>3</v>
      </c>
      <c r="R121" s="118">
        <v>4</v>
      </c>
      <c r="S121" s="118">
        <v>5</v>
      </c>
      <c r="T121" s="118">
        <v>6</v>
      </c>
      <c r="U121" s="118">
        <v>7</v>
      </c>
      <c r="V121" s="131">
        <v>8</v>
      </c>
      <c r="W121" s="122">
        <v>44469</v>
      </c>
      <c r="X121" s="118">
        <v>3</v>
      </c>
      <c r="Y121" s="118">
        <v>4</v>
      </c>
      <c r="Z121" s="118">
        <v>5</v>
      </c>
      <c r="AA121" s="118">
        <v>6</v>
      </c>
      <c r="AB121" s="118">
        <v>7</v>
      </c>
      <c r="AC121" s="131">
        <v>8</v>
      </c>
      <c r="AD121" s="122" t="s">
        <v>225</v>
      </c>
    </row>
    <row r="122" spans="1:30" ht="16.95" hidden="1" customHeight="1" outlineLevel="1" x14ac:dyDescent="0.3">
      <c r="A122" s="65" t="s">
        <v>78</v>
      </c>
      <c r="B122" s="67">
        <v>907</v>
      </c>
      <c r="C122" s="121">
        <v>24</v>
      </c>
      <c r="D122" s="121">
        <v>-739</v>
      </c>
      <c r="E122" s="121">
        <v>57</v>
      </c>
      <c r="F122" s="121">
        <v>-13</v>
      </c>
      <c r="G122" s="121">
        <v>-783</v>
      </c>
      <c r="H122" s="121">
        <v>-715</v>
      </c>
      <c r="I122" s="67">
        <v>192</v>
      </c>
      <c r="J122" s="121">
        <v>8</v>
      </c>
      <c r="K122" s="121">
        <v>-16</v>
      </c>
      <c r="L122" s="121">
        <v>49</v>
      </c>
      <c r="M122" s="121">
        <v>-1</v>
      </c>
      <c r="N122" s="121">
        <v>-64</v>
      </c>
      <c r="O122" s="121">
        <v>-8</v>
      </c>
      <c r="P122" s="67">
        <v>184</v>
      </c>
      <c r="Q122" s="121">
        <v>-138</v>
      </c>
      <c r="R122" s="121">
        <v>-32</v>
      </c>
      <c r="S122" s="121">
        <v>56</v>
      </c>
      <c r="T122" s="121">
        <v>-5</v>
      </c>
      <c r="U122" s="121">
        <v>-83</v>
      </c>
      <c r="V122" s="121">
        <v>-170</v>
      </c>
      <c r="W122" s="67">
        <v>14</v>
      </c>
      <c r="X122" s="121">
        <v>-92</v>
      </c>
      <c r="Y122" s="121">
        <v>-217</v>
      </c>
      <c r="Z122" s="121">
        <v>-50</v>
      </c>
      <c r="AA122" s="121">
        <v>0</v>
      </c>
      <c r="AB122" s="121">
        <v>-167</v>
      </c>
      <c r="AC122" s="121">
        <v>-309</v>
      </c>
      <c r="AD122" s="67">
        <v>-295</v>
      </c>
    </row>
    <row r="123" spans="1:30" ht="16.95" hidden="1" customHeight="1" outlineLevel="1" x14ac:dyDescent="0.3">
      <c r="A123" s="150" t="s">
        <v>69</v>
      </c>
      <c r="B123" s="127">
        <v>2755</v>
      </c>
      <c r="C123" s="86">
        <v>27</v>
      </c>
      <c r="D123" s="86">
        <v>-597</v>
      </c>
      <c r="E123" s="86">
        <v>37</v>
      </c>
      <c r="F123" s="86">
        <v>-13</v>
      </c>
      <c r="G123" s="86">
        <v>-621</v>
      </c>
      <c r="H123" s="86">
        <v>-570</v>
      </c>
      <c r="I123" s="127">
        <v>2185</v>
      </c>
      <c r="J123" s="86">
        <v>12</v>
      </c>
      <c r="K123" s="86">
        <v>55</v>
      </c>
      <c r="L123" s="86">
        <v>56</v>
      </c>
      <c r="M123" s="86">
        <v>-1</v>
      </c>
      <c r="N123" s="86">
        <v>0</v>
      </c>
      <c r="O123" s="86">
        <v>67</v>
      </c>
      <c r="P123" s="127">
        <v>2252</v>
      </c>
      <c r="Q123" s="86">
        <v>11</v>
      </c>
      <c r="R123" s="86">
        <v>36</v>
      </c>
      <c r="S123" s="86">
        <v>50</v>
      </c>
      <c r="T123" s="86">
        <v>-5</v>
      </c>
      <c r="U123" s="86">
        <v>-9</v>
      </c>
      <c r="V123" s="86">
        <v>47</v>
      </c>
      <c r="W123" s="127">
        <v>2299</v>
      </c>
      <c r="X123" s="86">
        <v>19</v>
      </c>
      <c r="Y123" s="86">
        <v>-58</v>
      </c>
      <c r="Z123" s="86">
        <v>-59</v>
      </c>
      <c r="AA123" s="86">
        <v>0</v>
      </c>
      <c r="AB123" s="86">
        <v>1</v>
      </c>
      <c r="AC123" s="86">
        <v>-39</v>
      </c>
      <c r="AD123" s="127">
        <v>2260</v>
      </c>
    </row>
    <row r="124" spans="1:30" ht="16.95" hidden="1" customHeight="1" outlineLevel="1" x14ac:dyDescent="0.3">
      <c r="A124" s="150" t="s">
        <v>202</v>
      </c>
      <c r="B124" s="127">
        <v>-1848</v>
      </c>
      <c r="C124" s="86">
        <v>-3</v>
      </c>
      <c r="D124" s="86">
        <v>-142</v>
      </c>
      <c r="E124" s="86">
        <v>20</v>
      </c>
      <c r="F124" s="86">
        <v>0</v>
      </c>
      <c r="G124" s="86">
        <v>-162</v>
      </c>
      <c r="H124" s="86">
        <v>-145</v>
      </c>
      <c r="I124" s="127">
        <v>-1993</v>
      </c>
      <c r="J124" s="86">
        <v>-4</v>
      </c>
      <c r="K124" s="86">
        <v>-71</v>
      </c>
      <c r="L124" s="86">
        <v>-7</v>
      </c>
      <c r="M124" s="86">
        <v>0</v>
      </c>
      <c r="N124" s="86">
        <v>-64</v>
      </c>
      <c r="O124" s="86">
        <v>-75</v>
      </c>
      <c r="P124" s="127">
        <v>-2068</v>
      </c>
      <c r="Q124" s="86">
        <v>-149</v>
      </c>
      <c r="R124" s="86">
        <v>-68</v>
      </c>
      <c r="S124" s="86">
        <v>6</v>
      </c>
      <c r="T124" s="86">
        <v>0</v>
      </c>
      <c r="U124" s="86">
        <v>-74</v>
      </c>
      <c r="V124" s="86">
        <v>-217</v>
      </c>
      <c r="W124" s="127">
        <v>-2285</v>
      </c>
      <c r="X124" s="86">
        <v>-111</v>
      </c>
      <c r="Y124" s="86">
        <v>-159</v>
      </c>
      <c r="Z124" s="86">
        <v>9</v>
      </c>
      <c r="AA124" s="86">
        <v>0</v>
      </c>
      <c r="AB124" s="86">
        <v>-168</v>
      </c>
      <c r="AC124" s="86">
        <v>-270</v>
      </c>
      <c r="AD124" s="127">
        <v>-2555</v>
      </c>
    </row>
    <row r="125" spans="1:30" ht="27" hidden="1" customHeight="1" outlineLevel="1" x14ac:dyDescent="0.3">
      <c r="A125" s="21" t="s">
        <v>71</v>
      </c>
      <c r="B125" s="127">
        <v>127</v>
      </c>
      <c r="C125" s="86">
        <v>1</v>
      </c>
      <c r="D125" s="86">
        <v>0</v>
      </c>
      <c r="E125" s="86">
        <v>0</v>
      </c>
      <c r="F125" s="86">
        <v>0</v>
      </c>
      <c r="G125" s="86">
        <v>0</v>
      </c>
      <c r="H125" s="86">
        <v>1</v>
      </c>
      <c r="I125" s="127">
        <v>128</v>
      </c>
      <c r="J125" s="86">
        <v>1</v>
      </c>
      <c r="K125" s="86">
        <v>0</v>
      </c>
      <c r="L125" s="86">
        <v>0</v>
      </c>
      <c r="M125" s="86">
        <v>0</v>
      </c>
      <c r="N125" s="86">
        <v>0</v>
      </c>
      <c r="O125" s="86">
        <v>1</v>
      </c>
      <c r="P125" s="127">
        <v>129</v>
      </c>
      <c r="Q125" s="86">
        <v>4</v>
      </c>
      <c r="R125" s="86">
        <v>0</v>
      </c>
      <c r="S125" s="86">
        <v>0</v>
      </c>
      <c r="T125" s="86">
        <v>0</v>
      </c>
      <c r="U125" s="86">
        <v>0</v>
      </c>
      <c r="V125" s="86">
        <v>4</v>
      </c>
      <c r="W125" s="127">
        <v>133</v>
      </c>
      <c r="X125" s="86">
        <v>6</v>
      </c>
      <c r="Y125" s="86">
        <v>0</v>
      </c>
      <c r="Z125" s="86">
        <v>0</v>
      </c>
      <c r="AA125" s="86">
        <v>0</v>
      </c>
      <c r="AB125" s="86">
        <v>0</v>
      </c>
      <c r="AC125" s="86">
        <v>6</v>
      </c>
      <c r="AD125" s="127">
        <v>139</v>
      </c>
    </row>
    <row r="126" spans="1:30" ht="37.950000000000003" hidden="1" customHeight="1" outlineLevel="1" x14ac:dyDescent="0.3">
      <c r="A126" s="21" t="s">
        <v>72</v>
      </c>
      <c r="B126" s="127">
        <v>100</v>
      </c>
      <c r="C126" s="86">
        <v>0</v>
      </c>
      <c r="D126" s="86">
        <v>1</v>
      </c>
      <c r="E126" s="86">
        <v>0</v>
      </c>
      <c r="F126" s="86">
        <v>0</v>
      </c>
      <c r="G126" s="86">
        <v>1</v>
      </c>
      <c r="H126" s="86">
        <v>1</v>
      </c>
      <c r="I126" s="127">
        <v>101</v>
      </c>
      <c r="J126" s="86">
        <v>0</v>
      </c>
      <c r="K126" s="86">
        <v>1</v>
      </c>
      <c r="L126" s="86">
        <v>0</v>
      </c>
      <c r="M126" s="86">
        <v>0</v>
      </c>
      <c r="N126" s="86">
        <v>1</v>
      </c>
      <c r="O126" s="86">
        <v>1</v>
      </c>
      <c r="P126" s="127">
        <v>102</v>
      </c>
      <c r="Q126" s="86">
        <v>14</v>
      </c>
      <c r="R126" s="86">
        <v>50</v>
      </c>
      <c r="S126" s="86">
        <v>1</v>
      </c>
      <c r="T126" s="86">
        <v>0</v>
      </c>
      <c r="U126" s="86">
        <v>49</v>
      </c>
      <c r="V126" s="86">
        <v>64</v>
      </c>
      <c r="W126" s="127">
        <v>166</v>
      </c>
      <c r="X126" s="86">
        <v>11</v>
      </c>
      <c r="Y126" s="86">
        <v>-2</v>
      </c>
      <c r="Z126" s="86">
        <v>-2</v>
      </c>
      <c r="AA126" s="86">
        <v>0</v>
      </c>
      <c r="AB126" s="86">
        <v>0</v>
      </c>
      <c r="AC126" s="86">
        <v>9</v>
      </c>
      <c r="AD126" s="127">
        <v>175</v>
      </c>
    </row>
    <row r="127" spans="1:30" ht="24.75" hidden="1" customHeight="1" outlineLevel="1" x14ac:dyDescent="0.3">
      <c r="A127" s="21" t="s">
        <v>176</v>
      </c>
      <c r="B127" s="127">
        <v>1875</v>
      </c>
      <c r="C127" s="86">
        <v>4</v>
      </c>
      <c r="D127" s="86">
        <v>141</v>
      </c>
      <c r="E127" s="86">
        <v>-20</v>
      </c>
      <c r="F127" s="86">
        <v>0</v>
      </c>
      <c r="G127" s="86">
        <v>161</v>
      </c>
      <c r="H127" s="86">
        <v>145</v>
      </c>
      <c r="I127" s="127">
        <v>2020</v>
      </c>
      <c r="J127" s="86">
        <v>5</v>
      </c>
      <c r="K127" s="86">
        <v>70</v>
      </c>
      <c r="L127" s="86">
        <v>7</v>
      </c>
      <c r="M127" s="86">
        <v>0</v>
      </c>
      <c r="N127" s="86">
        <v>63</v>
      </c>
      <c r="O127" s="86">
        <v>75</v>
      </c>
      <c r="P127" s="127">
        <v>2095</v>
      </c>
      <c r="Q127" s="86">
        <v>139</v>
      </c>
      <c r="R127" s="86">
        <v>18</v>
      </c>
      <c r="S127" s="86">
        <v>-7</v>
      </c>
      <c r="T127" s="86">
        <v>0</v>
      </c>
      <c r="U127" s="86">
        <v>25</v>
      </c>
      <c r="V127" s="86">
        <v>157</v>
      </c>
      <c r="W127" s="127">
        <v>2252</v>
      </c>
      <c r="X127" s="86">
        <v>106</v>
      </c>
      <c r="Y127" s="86">
        <v>161</v>
      </c>
      <c r="Z127" s="86">
        <v>-7</v>
      </c>
      <c r="AA127" s="86">
        <v>0</v>
      </c>
      <c r="AB127" s="86">
        <v>168</v>
      </c>
      <c r="AC127" s="86">
        <v>267</v>
      </c>
      <c r="AD127" s="127">
        <v>2519</v>
      </c>
    </row>
    <row r="128" spans="1:30" ht="24.75" hidden="1" customHeight="1" outlineLevel="1" x14ac:dyDescent="0.3">
      <c r="A128" s="227" t="s">
        <v>187</v>
      </c>
      <c r="B128" s="127">
        <v>1875</v>
      </c>
      <c r="C128" s="86">
        <v>4</v>
      </c>
      <c r="D128" s="86">
        <v>141</v>
      </c>
      <c r="E128" s="86">
        <v>-20</v>
      </c>
      <c r="F128" s="86">
        <v>0</v>
      </c>
      <c r="G128" s="86">
        <v>161</v>
      </c>
      <c r="H128" s="86">
        <v>145</v>
      </c>
      <c r="I128" s="127">
        <v>2020</v>
      </c>
      <c r="J128" s="86">
        <v>5</v>
      </c>
      <c r="K128" s="86">
        <v>70</v>
      </c>
      <c r="L128" s="86">
        <v>7</v>
      </c>
      <c r="M128" s="86">
        <v>0</v>
      </c>
      <c r="N128" s="86">
        <v>63</v>
      </c>
      <c r="O128" s="86">
        <v>75</v>
      </c>
      <c r="P128" s="127">
        <v>2095</v>
      </c>
      <c r="Q128" s="86">
        <v>139</v>
      </c>
      <c r="R128" s="86">
        <v>18</v>
      </c>
      <c r="S128" s="86">
        <v>-7</v>
      </c>
      <c r="T128" s="86">
        <v>0</v>
      </c>
      <c r="U128" s="86">
        <v>25</v>
      </c>
      <c r="V128" s="86">
        <v>157</v>
      </c>
      <c r="W128" s="127">
        <v>2252</v>
      </c>
      <c r="X128" s="86">
        <v>106</v>
      </c>
      <c r="Y128" s="86">
        <v>161</v>
      </c>
      <c r="Z128" s="86">
        <v>-7</v>
      </c>
      <c r="AA128" s="86">
        <v>0</v>
      </c>
      <c r="AB128" s="86">
        <v>168</v>
      </c>
      <c r="AC128" s="86">
        <v>267</v>
      </c>
      <c r="AD128" s="127">
        <v>2519</v>
      </c>
    </row>
    <row r="129" spans="1:30" ht="24.75" hidden="1" customHeight="1" outlineLevel="1" x14ac:dyDescent="0.3">
      <c r="A129" s="65" t="s">
        <v>79</v>
      </c>
      <c r="B129" s="67">
        <v>52091</v>
      </c>
      <c r="C129" s="121">
        <v>1541</v>
      </c>
      <c r="D129" s="121">
        <v>2323</v>
      </c>
      <c r="E129" s="121">
        <v>-18</v>
      </c>
      <c r="F129" s="121">
        <v>40</v>
      </c>
      <c r="G129" s="121">
        <v>2301</v>
      </c>
      <c r="H129" s="121">
        <v>3864</v>
      </c>
      <c r="I129" s="67">
        <v>55955</v>
      </c>
      <c r="J129" s="121">
        <v>1201</v>
      </c>
      <c r="K129" s="121">
        <v>1073</v>
      </c>
      <c r="L129" s="121">
        <v>652</v>
      </c>
      <c r="M129" s="121">
        <v>-81</v>
      </c>
      <c r="N129" s="121">
        <v>502</v>
      </c>
      <c r="O129" s="121">
        <v>2274</v>
      </c>
      <c r="P129" s="67">
        <v>58229</v>
      </c>
      <c r="Q129" s="121">
        <v>2386</v>
      </c>
      <c r="R129" s="121">
        <v>544</v>
      </c>
      <c r="S129" s="121">
        <v>464</v>
      </c>
      <c r="T129" s="121">
        <v>247</v>
      </c>
      <c r="U129" s="121">
        <v>-167</v>
      </c>
      <c r="V129" s="121">
        <v>2930</v>
      </c>
      <c r="W129" s="67">
        <v>61159</v>
      </c>
      <c r="X129" s="121">
        <v>1559</v>
      </c>
      <c r="Y129" s="121">
        <v>1445</v>
      </c>
      <c r="Z129" s="121">
        <v>-818</v>
      </c>
      <c r="AA129" s="121">
        <v>45</v>
      </c>
      <c r="AB129" s="121">
        <v>2218</v>
      </c>
      <c r="AC129" s="121">
        <v>3004</v>
      </c>
      <c r="AD129" s="67">
        <v>64163</v>
      </c>
    </row>
    <row r="130" spans="1:30" ht="16.95" hidden="1" customHeight="1" outlineLevel="1" x14ac:dyDescent="0.3">
      <c r="A130" s="151" t="s">
        <v>175</v>
      </c>
      <c r="B130" s="127">
        <v>37600</v>
      </c>
      <c r="C130" s="86">
        <v>2032</v>
      </c>
      <c r="D130" s="86">
        <v>471</v>
      </c>
      <c r="E130" s="86">
        <v>142</v>
      </c>
      <c r="F130" s="86">
        <v>40</v>
      </c>
      <c r="G130" s="86">
        <v>289</v>
      </c>
      <c r="H130" s="86">
        <v>2503</v>
      </c>
      <c r="I130" s="127">
        <v>40103</v>
      </c>
      <c r="J130" s="86">
        <v>1953</v>
      </c>
      <c r="K130" s="86">
        <v>463</v>
      </c>
      <c r="L130" s="86">
        <v>582</v>
      </c>
      <c r="M130" s="86">
        <v>-81</v>
      </c>
      <c r="N130" s="86">
        <v>-38</v>
      </c>
      <c r="O130" s="86">
        <v>2416</v>
      </c>
      <c r="P130" s="127">
        <v>42519</v>
      </c>
      <c r="Q130" s="86">
        <v>2088</v>
      </c>
      <c r="R130" s="86">
        <v>531</v>
      </c>
      <c r="S130" s="86">
        <v>538</v>
      </c>
      <c r="T130" s="86">
        <v>247</v>
      </c>
      <c r="U130" s="86">
        <v>-254</v>
      </c>
      <c r="V130" s="86">
        <v>2619</v>
      </c>
      <c r="W130" s="127">
        <v>45138</v>
      </c>
      <c r="X130" s="86">
        <v>-571</v>
      </c>
      <c r="Y130" s="86">
        <v>1646</v>
      </c>
      <c r="Z130" s="86">
        <v>-643</v>
      </c>
      <c r="AA130" s="86">
        <v>45</v>
      </c>
      <c r="AB130" s="86">
        <v>2244</v>
      </c>
      <c r="AC130" s="86">
        <v>1075</v>
      </c>
      <c r="AD130" s="127">
        <v>46213</v>
      </c>
    </row>
    <row r="131" spans="1:30" ht="16.95" hidden="1" customHeight="1" outlineLevel="1" x14ac:dyDescent="0.3">
      <c r="A131" s="150" t="s">
        <v>203</v>
      </c>
      <c r="B131" s="127">
        <v>14491</v>
      </c>
      <c r="C131" s="86">
        <v>-491</v>
      </c>
      <c r="D131" s="86">
        <v>1852</v>
      </c>
      <c r="E131" s="86">
        <v>-160</v>
      </c>
      <c r="F131" s="86">
        <v>0</v>
      </c>
      <c r="G131" s="86">
        <v>2012</v>
      </c>
      <c r="H131" s="86">
        <v>1361</v>
      </c>
      <c r="I131" s="127">
        <v>15852</v>
      </c>
      <c r="J131" s="86">
        <v>-752</v>
      </c>
      <c r="K131" s="86">
        <v>610</v>
      </c>
      <c r="L131" s="86">
        <v>70</v>
      </c>
      <c r="M131" s="86">
        <v>0</v>
      </c>
      <c r="N131" s="86">
        <v>540</v>
      </c>
      <c r="O131" s="86">
        <v>-142</v>
      </c>
      <c r="P131" s="127">
        <v>15710</v>
      </c>
      <c r="Q131" s="86">
        <v>298</v>
      </c>
      <c r="R131" s="86">
        <v>13</v>
      </c>
      <c r="S131" s="86">
        <v>-74</v>
      </c>
      <c r="T131" s="86">
        <v>0</v>
      </c>
      <c r="U131" s="86">
        <v>87</v>
      </c>
      <c r="V131" s="86">
        <v>311</v>
      </c>
      <c r="W131" s="127">
        <v>16021</v>
      </c>
      <c r="X131" s="86">
        <v>2130</v>
      </c>
      <c r="Y131" s="86">
        <v>-201</v>
      </c>
      <c r="Z131" s="86">
        <v>-175</v>
      </c>
      <c r="AA131" s="86">
        <v>0</v>
      </c>
      <c r="AB131" s="86">
        <v>-26</v>
      </c>
      <c r="AC131" s="86">
        <v>1929</v>
      </c>
      <c r="AD131" s="127">
        <v>17950</v>
      </c>
    </row>
    <row r="132" spans="1:30" ht="16.95" hidden="1" customHeight="1" outlineLevel="1" x14ac:dyDescent="0.3">
      <c r="A132" s="21" t="s">
        <v>76</v>
      </c>
      <c r="B132" s="127">
        <v>1076</v>
      </c>
      <c r="C132" s="86">
        <v>179</v>
      </c>
      <c r="D132" s="86">
        <v>32</v>
      </c>
      <c r="E132" s="86">
        <v>32</v>
      </c>
      <c r="F132" s="86">
        <v>0</v>
      </c>
      <c r="G132" s="86">
        <v>0</v>
      </c>
      <c r="H132" s="86">
        <v>211</v>
      </c>
      <c r="I132" s="127">
        <v>1287</v>
      </c>
      <c r="J132" s="86">
        <v>347</v>
      </c>
      <c r="K132" s="86">
        <v>21</v>
      </c>
      <c r="L132" s="86">
        <v>21</v>
      </c>
      <c r="M132" s="86">
        <v>0</v>
      </c>
      <c r="N132" s="86">
        <v>0</v>
      </c>
      <c r="O132" s="86">
        <v>368</v>
      </c>
      <c r="P132" s="127">
        <v>1655</v>
      </c>
      <c r="Q132" s="86">
        <v>131</v>
      </c>
      <c r="R132" s="86">
        <v>17</v>
      </c>
      <c r="S132" s="86">
        <v>17</v>
      </c>
      <c r="T132" s="86">
        <v>0</v>
      </c>
      <c r="U132" s="86">
        <v>0</v>
      </c>
      <c r="V132" s="86">
        <v>148</v>
      </c>
      <c r="W132" s="127">
        <v>1803</v>
      </c>
      <c r="X132" s="86">
        <v>-302</v>
      </c>
      <c r="Y132" s="86">
        <v>-15</v>
      </c>
      <c r="Z132" s="86">
        <v>-15</v>
      </c>
      <c r="AA132" s="86">
        <v>0</v>
      </c>
      <c r="AB132" s="86">
        <v>0</v>
      </c>
      <c r="AC132" s="86">
        <v>-317</v>
      </c>
      <c r="AD132" s="127">
        <v>1486</v>
      </c>
    </row>
    <row r="133" spans="1:30" ht="16.2" hidden="1" customHeight="1" outlineLevel="1" x14ac:dyDescent="0.3">
      <c r="A133" s="22" t="s">
        <v>3</v>
      </c>
      <c r="B133" s="127">
        <v>6</v>
      </c>
      <c r="C133" s="86">
        <v>7</v>
      </c>
      <c r="D133" s="86">
        <v>2</v>
      </c>
      <c r="E133" s="86">
        <v>2</v>
      </c>
      <c r="F133" s="86">
        <v>0</v>
      </c>
      <c r="G133" s="86">
        <v>0</v>
      </c>
      <c r="H133" s="86">
        <v>9</v>
      </c>
      <c r="I133" s="127">
        <v>15</v>
      </c>
      <c r="J133" s="86">
        <v>0</v>
      </c>
      <c r="K133" s="86">
        <v>-2</v>
      </c>
      <c r="L133" s="86">
        <v>-2</v>
      </c>
      <c r="M133" s="86">
        <v>0</v>
      </c>
      <c r="N133" s="86">
        <v>0</v>
      </c>
      <c r="O133" s="86">
        <v>-2</v>
      </c>
      <c r="P133" s="127">
        <v>13</v>
      </c>
      <c r="Q133" s="86">
        <v>0</v>
      </c>
      <c r="R133" s="86">
        <v>0</v>
      </c>
      <c r="S133" s="86">
        <v>0</v>
      </c>
      <c r="T133" s="86">
        <v>0</v>
      </c>
      <c r="U133" s="86">
        <v>0</v>
      </c>
      <c r="V133" s="86">
        <v>0</v>
      </c>
      <c r="W133" s="127">
        <v>13</v>
      </c>
      <c r="X133" s="86">
        <v>4</v>
      </c>
      <c r="Y133" s="86">
        <v>0</v>
      </c>
      <c r="Z133" s="86">
        <v>0</v>
      </c>
      <c r="AA133" s="86">
        <v>0</v>
      </c>
      <c r="AB133" s="86">
        <v>0</v>
      </c>
      <c r="AC133" s="86">
        <v>4</v>
      </c>
      <c r="AD133" s="127">
        <v>17</v>
      </c>
    </row>
    <row r="134" spans="1:30" ht="24.75" hidden="1" customHeight="1" outlineLevel="1" x14ac:dyDescent="0.3">
      <c r="A134" s="22" t="s">
        <v>10</v>
      </c>
      <c r="B134" s="127">
        <v>1070</v>
      </c>
      <c r="C134" s="86">
        <v>172</v>
      </c>
      <c r="D134" s="86">
        <v>30</v>
      </c>
      <c r="E134" s="86">
        <v>30</v>
      </c>
      <c r="F134" s="86">
        <v>0</v>
      </c>
      <c r="G134" s="86">
        <v>0</v>
      </c>
      <c r="H134" s="86">
        <v>202</v>
      </c>
      <c r="I134" s="127">
        <v>1272</v>
      </c>
      <c r="J134" s="86">
        <v>347</v>
      </c>
      <c r="K134" s="86">
        <v>23</v>
      </c>
      <c r="L134" s="86">
        <v>23</v>
      </c>
      <c r="M134" s="86">
        <v>0</v>
      </c>
      <c r="N134" s="86">
        <v>0</v>
      </c>
      <c r="O134" s="86">
        <v>370</v>
      </c>
      <c r="P134" s="127">
        <v>1642</v>
      </c>
      <c r="Q134" s="86">
        <v>131</v>
      </c>
      <c r="R134" s="86">
        <v>17</v>
      </c>
      <c r="S134" s="86">
        <v>17</v>
      </c>
      <c r="T134" s="86">
        <v>0</v>
      </c>
      <c r="U134" s="86">
        <v>0</v>
      </c>
      <c r="V134" s="86">
        <v>148</v>
      </c>
      <c r="W134" s="127">
        <v>1790</v>
      </c>
      <c r="X134" s="86">
        <v>-306</v>
      </c>
      <c r="Y134" s="86">
        <v>-15</v>
      </c>
      <c r="Z134" s="86">
        <v>-15</v>
      </c>
      <c r="AA134" s="86">
        <v>0</v>
      </c>
      <c r="AB134" s="86">
        <v>0</v>
      </c>
      <c r="AC134" s="86">
        <v>-321</v>
      </c>
      <c r="AD134" s="127">
        <v>1469</v>
      </c>
    </row>
    <row r="135" spans="1:30" ht="24.75" hidden="1" customHeight="1" outlineLevel="1" x14ac:dyDescent="0.3">
      <c r="A135" s="21" t="s">
        <v>80</v>
      </c>
      <c r="B135" s="127">
        <v>12082</v>
      </c>
      <c r="C135" s="86">
        <v>-309</v>
      </c>
      <c r="D135" s="86">
        <v>1901</v>
      </c>
      <c r="E135" s="86">
        <v>-92</v>
      </c>
      <c r="F135" s="86">
        <v>0</v>
      </c>
      <c r="G135" s="86">
        <v>1993</v>
      </c>
      <c r="H135" s="86">
        <v>1592</v>
      </c>
      <c r="I135" s="127">
        <v>13674</v>
      </c>
      <c r="J135" s="86">
        <v>-256</v>
      </c>
      <c r="K135" s="86">
        <v>529</v>
      </c>
      <c r="L135" s="86">
        <v>77</v>
      </c>
      <c r="M135" s="86">
        <v>0</v>
      </c>
      <c r="N135" s="86">
        <v>452</v>
      </c>
      <c r="O135" s="86">
        <v>273</v>
      </c>
      <c r="P135" s="127">
        <v>13947</v>
      </c>
      <c r="Q135" s="86">
        <v>22</v>
      </c>
      <c r="R135" s="86">
        <v>67</v>
      </c>
      <c r="S135" s="86">
        <v>-42</v>
      </c>
      <c r="T135" s="86">
        <v>0</v>
      </c>
      <c r="U135" s="86">
        <v>109</v>
      </c>
      <c r="V135" s="86">
        <v>89</v>
      </c>
      <c r="W135" s="127">
        <v>14036</v>
      </c>
      <c r="X135" s="86">
        <v>2028</v>
      </c>
      <c r="Y135" s="86">
        <v>-328</v>
      </c>
      <c r="Z135" s="86">
        <v>-175</v>
      </c>
      <c r="AA135" s="86">
        <v>0</v>
      </c>
      <c r="AB135" s="86">
        <v>-153</v>
      </c>
      <c r="AC135" s="86">
        <v>1700</v>
      </c>
      <c r="AD135" s="127">
        <v>15736</v>
      </c>
    </row>
    <row r="136" spans="1:30" ht="16.2" hidden="1" customHeight="1" outlineLevel="1" x14ac:dyDescent="0.3">
      <c r="A136" s="22" t="s">
        <v>3</v>
      </c>
      <c r="B136" s="127">
        <v>9910</v>
      </c>
      <c r="C136" s="86">
        <v>-404</v>
      </c>
      <c r="D136" s="86">
        <v>1851</v>
      </c>
      <c r="E136" s="86">
        <v>-141</v>
      </c>
      <c r="F136" s="86">
        <v>0</v>
      </c>
      <c r="G136" s="86">
        <v>1992</v>
      </c>
      <c r="H136" s="86">
        <v>1447</v>
      </c>
      <c r="I136" s="127">
        <v>11357</v>
      </c>
      <c r="J136" s="86">
        <v>-93</v>
      </c>
      <c r="K136" s="86">
        <v>496</v>
      </c>
      <c r="L136" s="86">
        <v>44</v>
      </c>
      <c r="M136" s="86">
        <v>0</v>
      </c>
      <c r="N136" s="86">
        <v>452</v>
      </c>
      <c r="O136" s="86">
        <v>403</v>
      </c>
      <c r="P136" s="127">
        <v>11760</v>
      </c>
      <c r="Q136" s="86">
        <v>125</v>
      </c>
      <c r="R136" s="86">
        <v>44</v>
      </c>
      <c r="S136" s="86">
        <v>-65</v>
      </c>
      <c r="T136" s="86">
        <v>0</v>
      </c>
      <c r="U136" s="86">
        <v>109</v>
      </c>
      <c r="V136" s="86">
        <v>169</v>
      </c>
      <c r="W136" s="127">
        <v>11929</v>
      </c>
      <c r="X136" s="86">
        <v>1516</v>
      </c>
      <c r="Y136" s="86">
        <v>-254</v>
      </c>
      <c r="Z136" s="86">
        <v>-101</v>
      </c>
      <c r="AA136" s="86">
        <v>0</v>
      </c>
      <c r="AB136" s="86">
        <v>-153</v>
      </c>
      <c r="AC136" s="86">
        <v>1262</v>
      </c>
      <c r="AD136" s="127">
        <v>13191</v>
      </c>
    </row>
    <row r="137" spans="1:30" ht="16.2" hidden="1" customHeight="1" outlineLevel="1" x14ac:dyDescent="0.3">
      <c r="A137" s="22" t="s">
        <v>9</v>
      </c>
      <c r="B137" s="127">
        <v>2172</v>
      </c>
      <c r="C137" s="86">
        <v>95</v>
      </c>
      <c r="D137" s="86">
        <v>50</v>
      </c>
      <c r="E137" s="86">
        <v>49</v>
      </c>
      <c r="F137" s="86">
        <v>0</v>
      </c>
      <c r="G137" s="86">
        <v>1</v>
      </c>
      <c r="H137" s="86">
        <v>145</v>
      </c>
      <c r="I137" s="127">
        <v>2317</v>
      </c>
      <c r="J137" s="86">
        <v>-163</v>
      </c>
      <c r="K137" s="86">
        <v>33</v>
      </c>
      <c r="L137" s="86">
        <v>33</v>
      </c>
      <c r="M137" s="86">
        <v>0</v>
      </c>
      <c r="N137" s="86">
        <v>0</v>
      </c>
      <c r="O137" s="86">
        <v>-130</v>
      </c>
      <c r="P137" s="127">
        <v>2187</v>
      </c>
      <c r="Q137" s="86">
        <v>-103</v>
      </c>
      <c r="R137" s="86">
        <v>23</v>
      </c>
      <c r="S137" s="86">
        <v>23</v>
      </c>
      <c r="T137" s="86">
        <v>0</v>
      </c>
      <c r="U137" s="86">
        <v>0</v>
      </c>
      <c r="V137" s="86">
        <v>-80</v>
      </c>
      <c r="W137" s="127">
        <v>2107</v>
      </c>
      <c r="X137" s="86">
        <v>512</v>
      </c>
      <c r="Y137" s="86">
        <v>-74</v>
      </c>
      <c r="Z137" s="86">
        <v>-74</v>
      </c>
      <c r="AA137" s="86">
        <v>0</v>
      </c>
      <c r="AB137" s="86">
        <v>0</v>
      </c>
      <c r="AC137" s="86">
        <v>438</v>
      </c>
      <c r="AD137" s="127">
        <v>2545</v>
      </c>
    </row>
    <row r="138" spans="1:30" ht="24.75" hidden="1" customHeight="1" outlineLevel="1" x14ac:dyDescent="0.3">
      <c r="A138" s="21" t="s">
        <v>179</v>
      </c>
      <c r="B138" s="127">
        <v>3485</v>
      </c>
      <c r="C138" s="86">
        <v>-3</v>
      </c>
      <c r="D138" s="86">
        <v>-17</v>
      </c>
      <c r="E138" s="86">
        <v>-36</v>
      </c>
      <c r="F138" s="86">
        <v>0</v>
      </c>
      <c r="G138" s="86">
        <v>19</v>
      </c>
      <c r="H138" s="86">
        <v>-20</v>
      </c>
      <c r="I138" s="127">
        <v>3465</v>
      </c>
      <c r="J138" s="86">
        <v>-149</v>
      </c>
      <c r="K138" s="86">
        <v>102</v>
      </c>
      <c r="L138" s="86">
        <v>14</v>
      </c>
      <c r="M138" s="86">
        <v>0</v>
      </c>
      <c r="N138" s="86">
        <v>88</v>
      </c>
      <c r="O138" s="86">
        <v>-47</v>
      </c>
      <c r="P138" s="127">
        <v>3418</v>
      </c>
      <c r="Q138" s="86">
        <v>407</v>
      </c>
      <c r="R138" s="86">
        <v>-37</v>
      </c>
      <c r="S138" s="86">
        <v>-15</v>
      </c>
      <c r="T138" s="86">
        <v>0</v>
      </c>
      <c r="U138" s="86">
        <v>-22</v>
      </c>
      <c r="V138" s="86">
        <v>370</v>
      </c>
      <c r="W138" s="127">
        <v>3788</v>
      </c>
      <c r="X138" s="86">
        <v>-200</v>
      </c>
      <c r="Y138" s="86">
        <v>112</v>
      </c>
      <c r="Z138" s="86">
        <v>-15</v>
      </c>
      <c r="AA138" s="86">
        <v>0</v>
      </c>
      <c r="AB138" s="86">
        <v>127</v>
      </c>
      <c r="AC138" s="86">
        <v>-88</v>
      </c>
      <c r="AD138" s="127">
        <v>3700</v>
      </c>
    </row>
    <row r="139" spans="1:30" ht="24.75" hidden="1" customHeight="1" outlineLevel="1" x14ac:dyDescent="0.3">
      <c r="A139" s="203" t="s">
        <v>185</v>
      </c>
      <c r="B139" s="127">
        <v>3272</v>
      </c>
      <c r="C139" s="86">
        <v>18</v>
      </c>
      <c r="D139" s="86">
        <v>-3</v>
      </c>
      <c r="E139" s="86">
        <v>-35</v>
      </c>
      <c r="F139" s="86">
        <v>0</v>
      </c>
      <c r="G139" s="86">
        <v>32</v>
      </c>
      <c r="H139" s="86">
        <v>15</v>
      </c>
      <c r="I139" s="127">
        <v>3287</v>
      </c>
      <c r="J139" s="86">
        <v>-197</v>
      </c>
      <c r="K139" s="86">
        <v>-1</v>
      </c>
      <c r="L139" s="86">
        <v>11</v>
      </c>
      <c r="M139" s="86">
        <v>0</v>
      </c>
      <c r="N139" s="86">
        <v>-12</v>
      </c>
      <c r="O139" s="86">
        <v>-198</v>
      </c>
      <c r="P139" s="127">
        <v>3089</v>
      </c>
      <c r="Q139" s="86">
        <v>328</v>
      </c>
      <c r="R139" s="86">
        <v>-33</v>
      </c>
      <c r="S139" s="86">
        <v>-13</v>
      </c>
      <c r="T139" s="86">
        <v>0</v>
      </c>
      <c r="U139" s="86">
        <v>-20</v>
      </c>
      <c r="V139" s="86">
        <v>295</v>
      </c>
      <c r="W139" s="127">
        <v>3384</v>
      </c>
      <c r="X139" s="86">
        <v>-206</v>
      </c>
      <c r="Y139" s="86">
        <v>61</v>
      </c>
      <c r="Z139" s="86">
        <v>-13</v>
      </c>
      <c r="AA139" s="86">
        <v>0</v>
      </c>
      <c r="AB139" s="86">
        <v>74</v>
      </c>
      <c r="AC139" s="86">
        <v>-145</v>
      </c>
      <c r="AD139" s="127">
        <v>3239</v>
      </c>
    </row>
    <row r="140" spans="1:30" ht="24.75" hidden="1" customHeight="1" outlineLevel="1" x14ac:dyDescent="0.3">
      <c r="A140" s="226" t="s">
        <v>186</v>
      </c>
      <c r="B140" s="128">
        <v>213</v>
      </c>
      <c r="C140" s="123">
        <v>-21</v>
      </c>
      <c r="D140" s="123">
        <v>-14</v>
      </c>
      <c r="E140" s="123">
        <v>-1</v>
      </c>
      <c r="F140" s="123">
        <v>0</v>
      </c>
      <c r="G140" s="123">
        <v>-13</v>
      </c>
      <c r="H140" s="123">
        <v>-35</v>
      </c>
      <c r="I140" s="128">
        <v>178</v>
      </c>
      <c r="J140" s="123">
        <v>48</v>
      </c>
      <c r="K140" s="123">
        <v>103</v>
      </c>
      <c r="L140" s="123">
        <v>3</v>
      </c>
      <c r="M140" s="123">
        <v>0</v>
      </c>
      <c r="N140" s="123">
        <v>100</v>
      </c>
      <c r="O140" s="123">
        <v>151</v>
      </c>
      <c r="P140" s="128">
        <v>329</v>
      </c>
      <c r="Q140" s="123">
        <v>79</v>
      </c>
      <c r="R140" s="123">
        <v>-4</v>
      </c>
      <c r="S140" s="123">
        <v>-2</v>
      </c>
      <c r="T140" s="123">
        <v>0</v>
      </c>
      <c r="U140" s="123">
        <v>-2</v>
      </c>
      <c r="V140" s="123">
        <v>75</v>
      </c>
      <c r="W140" s="128">
        <v>404</v>
      </c>
      <c r="X140" s="123">
        <v>6</v>
      </c>
      <c r="Y140" s="123">
        <v>51</v>
      </c>
      <c r="Z140" s="123">
        <v>-2</v>
      </c>
      <c r="AA140" s="123">
        <v>0</v>
      </c>
      <c r="AB140" s="123">
        <v>53</v>
      </c>
      <c r="AC140" s="123">
        <v>57</v>
      </c>
      <c r="AD140" s="128">
        <v>461</v>
      </c>
    </row>
    <row r="141" spans="1:30" ht="24.75" customHeight="1" collapsed="1" x14ac:dyDescent="0.3">
      <c r="A141" s="117">
        <v>2022</v>
      </c>
      <c r="B141" s="122">
        <v>44561</v>
      </c>
      <c r="C141" s="118">
        <v>3</v>
      </c>
      <c r="D141" s="118">
        <v>4</v>
      </c>
      <c r="E141" s="118">
        <v>5</v>
      </c>
      <c r="F141" s="118">
        <v>6</v>
      </c>
      <c r="G141" s="118">
        <v>7</v>
      </c>
      <c r="H141" s="131">
        <v>8</v>
      </c>
      <c r="I141" s="122" t="s">
        <v>234</v>
      </c>
      <c r="J141" s="118">
        <v>3</v>
      </c>
      <c r="K141" s="118">
        <v>4</v>
      </c>
      <c r="L141" s="118">
        <v>5</v>
      </c>
      <c r="M141" s="118">
        <v>6</v>
      </c>
      <c r="N141" s="118">
        <v>7</v>
      </c>
      <c r="O141" s="131">
        <v>8</v>
      </c>
      <c r="P141" s="122" t="s">
        <v>242</v>
      </c>
      <c r="Q141" s="118">
        <v>3</v>
      </c>
      <c r="R141" s="118">
        <v>4</v>
      </c>
      <c r="S141" s="118">
        <v>5</v>
      </c>
      <c r="T141" s="118">
        <v>6</v>
      </c>
      <c r="U141" s="118">
        <v>7</v>
      </c>
      <c r="V141" s="131">
        <v>8</v>
      </c>
      <c r="W141" s="122">
        <v>44834</v>
      </c>
      <c r="X141" s="118">
        <v>3</v>
      </c>
      <c r="Y141" s="118">
        <v>4</v>
      </c>
      <c r="Z141" s="118">
        <v>5</v>
      </c>
      <c r="AA141" s="118">
        <v>6</v>
      </c>
      <c r="AB141" s="118">
        <v>7</v>
      </c>
      <c r="AC141" s="131">
        <v>8</v>
      </c>
      <c r="AD141" s="122">
        <v>44926</v>
      </c>
    </row>
    <row r="142" spans="1:30" ht="16.95" customHeight="1" x14ac:dyDescent="0.3">
      <c r="A142" s="65" t="s">
        <v>78</v>
      </c>
      <c r="B142" s="67">
        <v>-295</v>
      </c>
      <c r="C142" s="121">
        <v>107</v>
      </c>
      <c r="D142" s="121">
        <v>-223</v>
      </c>
      <c r="E142" s="121">
        <v>-154</v>
      </c>
      <c r="F142" s="121">
        <v>0</v>
      </c>
      <c r="G142" s="121">
        <v>-69</v>
      </c>
      <c r="H142" s="121">
        <v>-116</v>
      </c>
      <c r="I142" s="67">
        <v>-411</v>
      </c>
      <c r="J142" s="121">
        <v>-26</v>
      </c>
      <c r="K142" s="121">
        <v>29</v>
      </c>
      <c r="L142" s="121">
        <v>5</v>
      </c>
      <c r="M142" s="121">
        <v>3</v>
      </c>
      <c r="N142" s="121">
        <v>21</v>
      </c>
      <c r="O142" s="121">
        <v>3</v>
      </c>
      <c r="P142" s="67">
        <v>-408</v>
      </c>
      <c r="Q142" s="121"/>
      <c r="R142" s="121"/>
      <c r="S142" s="121"/>
      <c r="T142" s="121"/>
      <c r="U142" s="121"/>
      <c r="V142" s="121"/>
      <c r="W142" s="67"/>
      <c r="X142" s="121"/>
      <c r="Y142" s="121"/>
      <c r="Z142" s="121"/>
      <c r="AA142" s="121"/>
      <c r="AB142" s="121"/>
      <c r="AC142" s="121"/>
      <c r="AD142" s="67"/>
    </row>
    <row r="143" spans="1:30" ht="16.95" customHeight="1" x14ac:dyDescent="0.3">
      <c r="A143" s="150" t="s">
        <v>69</v>
      </c>
      <c r="B143" s="127">
        <v>2260</v>
      </c>
      <c r="C143" s="86">
        <v>34</v>
      </c>
      <c r="D143" s="86">
        <v>-212</v>
      </c>
      <c r="E143" s="86">
        <v>-163</v>
      </c>
      <c r="F143" s="86">
        <v>0</v>
      </c>
      <c r="G143" s="86">
        <v>-49</v>
      </c>
      <c r="H143" s="86">
        <v>-178</v>
      </c>
      <c r="I143" s="127">
        <v>2082</v>
      </c>
      <c r="J143" s="86">
        <v>-2</v>
      </c>
      <c r="K143" s="86">
        <v>3</v>
      </c>
      <c r="L143" s="86">
        <v>0</v>
      </c>
      <c r="M143" s="86">
        <v>3</v>
      </c>
      <c r="N143" s="86">
        <v>0</v>
      </c>
      <c r="O143" s="86">
        <v>1</v>
      </c>
      <c r="P143" s="127">
        <v>2083</v>
      </c>
      <c r="Q143" s="86"/>
      <c r="R143" s="86"/>
      <c r="S143" s="86"/>
      <c r="T143" s="86"/>
      <c r="U143" s="86"/>
      <c r="V143" s="86"/>
      <c r="W143" s="127"/>
      <c r="X143" s="86"/>
      <c r="Y143" s="86"/>
      <c r="Z143" s="86"/>
      <c r="AA143" s="86"/>
      <c r="AB143" s="86"/>
      <c r="AC143" s="86"/>
      <c r="AD143" s="127"/>
    </row>
    <row r="144" spans="1:30" ht="16.95" customHeight="1" x14ac:dyDescent="0.3">
      <c r="A144" s="150" t="s">
        <v>202</v>
      </c>
      <c r="B144" s="127">
        <v>-2555</v>
      </c>
      <c r="C144" s="86">
        <v>73</v>
      </c>
      <c r="D144" s="86">
        <v>-11</v>
      </c>
      <c r="E144" s="86">
        <v>9</v>
      </c>
      <c r="F144" s="86">
        <v>0</v>
      </c>
      <c r="G144" s="86">
        <v>-20</v>
      </c>
      <c r="H144" s="86">
        <v>62</v>
      </c>
      <c r="I144" s="127">
        <v>-2493</v>
      </c>
      <c r="J144" s="86">
        <v>-24</v>
      </c>
      <c r="K144" s="86">
        <v>26</v>
      </c>
      <c r="L144" s="86">
        <v>5</v>
      </c>
      <c r="M144" s="86">
        <v>0</v>
      </c>
      <c r="N144" s="86">
        <v>21</v>
      </c>
      <c r="O144" s="86">
        <v>2</v>
      </c>
      <c r="P144" s="127">
        <v>-2491</v>
      </c>
      <c r="Q144" s="86"/>
      <c r="R144" s="86"/>
      <c r="S144" s="86"/>
      <c r="T144" s="86"/>
      <c r="U144" s="86"/>
      <c r="V144" s="86"/>
      <c r="W144" s="127"/>
      <c r="X144" s="86"/>
      <c r="Y144" s="86"/>
      <c r="Z144" s="86"/>
      <c r="AA144" s="86"/>
      <c r="AB144" s="86"/>
      <c r="AC144" s="86"/>
      <c r="AD144" s="127"/>
    </row>
    <row r="145" spans="1:30" ht="27" customHeight="1" x14ac:dyDescent="0.3">
      <c r="A145" s="21" t="s">
        <v>71</v>
      </c>
      <c r="B145" s="127">
        <v>139</v>
      </c>
      <c r="C145" s="86">
        <v>7</v>
      </c>
      <c r="D145" s="86">
        <v>0</v>
      </c>
      <c r="E145" s="86">
        <v>0</v>
      </c>
      <c r="F145" s="86">
        <v>0</v>
      </c>
      <c r="G145" s="86">
        <v>0</v>
      </c>
      <c r="H145" s="86">
        <v>7</v>
      </c>
      <c r="I145" s="127">
        <v>146</v>
      </c>
      <c r="J145" s="86">
        <v>0</v>
      </c>
      <c r="K145" s="86">
        <v>0</v>
      </c>
      <c r="L145" s="86">
        <v>0</v>
      </c>
      <c r="M145" s="86">
        <v>0</v>
      </c>
      <c r="N145" s="86">
        <v>0</v>
      </c>
      <c r="O145" s="86">
        <v>0</v>
      </c>
      <c r="P145" s="127">
        <v>146</v>
      </c>
      <c r="Q145" s="86"/>
      <c r="R145" s="86"/>
      <c r="S145" s="86"/>
      <c r="T145" s="86"/>
      <c r="U145" s="86"/>
      <c r="V145" s="86"/>
      <c r="W145" s="127"/>
      <c r="X145" s="86"/>
      <c r="Y145" s="86"/>
      <c r="Z145" s="86"/>
      <c r="AA145" s="86"/>
      <c r="AB145" s="86"/>
      <c r="AC145" s="86"/>
      <c r="AD145" s="127"/>
    </row>
    <row r="146" spans="1:30" ht="37.950000000000003" customHeight="1" x14ac:dyDescent="0.3">
      <c r="A146" s="21" t="s">
        <v>72</v>
      </c>
      <c r="B146" s="127">
        <v>175</v>
      </c>
      <c r="C146" s="86">
        <v>3</v>
      </c>
      <c r="D146" s="86">
        <v>3</v>
      </c>
      <c r="E146" s="86">
        <v>-1</v>
      </c>
      <c r="F146" s="86">
        <v>0</v>
      </c>
      <c r="G146" s="86">
        <v>4</v>
      </c>
      <c r="H146" s="86">
        <v>6</v>
      </c>
      <c r="I146" s="127">
        <v>181</v>
      </c>
      <c r="J146" s="86">
        <v>5</v>
      </c>
      <c r="K146" s="86">
        <v>0</v>
      </c>
      <c r="L146" s="86">
        <v>0</v>
      </c>
      <c r="M146" s="86">
        <v>0</v>
      </c>
      <c r="N146" s="86">
        <v>0</v>
      </c>
      <c r="O146" s="86">
        <v>5</v>
      </c>
      <c r="P146" s="127">
        <v>186</v>
      </c>
      <c r="Q146" s="86"/>
      <c r="R146" s="86"/>
      <c r="S146" s="86"/>
      <c r="T146" s="86"/>
      <c r="U146" s="86"/>
      <c r="V146" s="86"/>
      <c r="W146" s="127"/>
      <c r="X146" s="86"/>
      <c r="Y146" s="86"/>
      <c r="Z146" s="86"/>
      <c r="AA146" s="86"/>
      <c r="AB146" s="86"/>
      <c r="AC146" s="86"/>
      <c r="AD146" s="127"/>
    </row>
    <row r="147" spans="1:30" ht="24.75" customHeight="1" x14ac:dyDescent="0.3">
      <c r="A147" s="21" t="s">
        <v>176</v>
      </c>
      <c r="B147" s="127">
        <v>2519</v>
      </c>
      <c r="C147" s="86">
        <v>-69</v>
      </c>
      <c r="D147" s="86">
        <v>8</v>
      </c>
      <c r="E147" s="86">
        <v>-8</v>
      </c>
      <c r="F147" s="86">
        <v>0</v>
      </c>
      <c r="G147" s="86">
        <v>16</v>
      </c>
      <c r="H147" s="86">
        <v>-61</v>
      </c>
      <c r="I147" s="127">
        <v>2458</v>
      </c>
      <c r="J147" s="86">
        <v>19</v>
      </c>
      <c r="K147" s="86">
        <v>-26</v>
      </c>
      <c r="L147" s="86">
        <v>-5</v>
      </c>
      <c r="M147" s="86">
        <v>0</v>
      </c>
      <c r="N147" s="86">
        <v>-21</v>
      </c>
      <c r="O147" s="86">
        <v>-7</v>
      </c>
      <c r="P147" s="127">
        <v>2451</v>
      </c>
      <c r="Q147" s="86"/>
      <c r="R147" s="86"/>
      <c r="S147" s="86"/>
      <c r="T147" s="86"/>
      <c r="U147" s="86"/>
      <c r="V147" s="86"/>
      <c r="W147" s="127"/>
      <c r="X147" s="86"/>
      <c r="Y147" s="86"/>
      <c r="Z147" s="86"/>
      <c r="AA147" s="86"/>
      <c r="AB147" s="86"/>
      <c r="AC147" s="86"/>
      <c r="AD147" s="127"/>
    </row>
    <row r="148" spans="1:30" ht="24.75" customHeight="1" x14ac:dyDescent="0.3">
      <c r="A148" s="227" t="s">
        <v>187</v>
      </c>
      <c r="B148" s="127">
        <v>2519</v>
      </c>
      <c r="C148" s="86">
        <v>-69</v>
      </c>
      <c r="D148" s="86">
        <v>8</v>
      </c>
      <c r="E148" s="86">
        <v>-8</v>
      </c>
      <c r="F148" s="86">
        <v>0</v>
      </c>
      <c r="G148" s="86">
        <v>16</v>
      </c>
      <c r="H148" s="86">
        <v>-61</v>
      </c>
      <c r="I148" s="127">
        <v>2458</v>
      </c>
      <c r="J148" s="86">
        <v>19</v>
      </c>
      <c r="K148" s="86">
        <v>-26</v>
      </c>
      <c r="L148" s="86">
        <v>-5</v>
      </c>
      <c r="M148" s="86">
        <v>0</v>
      </c>
      <c r="N148" s="86">
        <v>-21</v>
      </c>
      <c r="O148" s="86">
        <v>-7</v>
      </c>
      <c r="P148" s="127">
        <v>2451</v>
      </c>
      <c r="Q148" s="86"/>
      <c r="R148" s="86"/>
      <c r="S148" s="86"/>
      <c r="T148" s="86"/>
      <c r="U148" s="86"/>
      <c r="V148" s="86"/>
      <c r="W148" s="127"/>
      <c r="X148" s="86"/>
      <c r="Y148" s="86"/>
      <c r="Z148" s="86"/>
      <c r="AA148" s="86"/>
      <c r="AB148" s="86"/>
      <c r="AC148" s="86"/>
      <c r="AD148" s="127"/>
    </row>
    <row r="149" spans="1:30" ht="24.75" customHeight="1" x14ac:dyDescent="0.3">
      <c r="A149" s="65" t="s">
        <v>79</v>
      </c>
      <c r="B149" s="67">
        <v>64163</v>
      </c>
      <c r="C149" s="121">
        <v>-470</v>
      </c>
      <c r="D149" s="121">
        <v>-7769</v>
      </c>
      <c r="E149" s="121">
        <v>-2673</v>
      </c>
      <c r="F149" s="121">
        <v>-899</v>
      </c>
      <c r="G149" s="121">
        <v>-4197</v>
      </c>
      <c r="H149" s="121">
        <v>-8239</v>
      </c>
      <c r="I149" s="67">
        <v>55924</v>
      </c>
      <c r="J149" s="121">
        <v>260</v>
      </c>
      <c r="K149" s="121">
        <v>-860</v>
      </c>
      <c r="L149" s="121">
        <v>-165</v>
      </c>
      <c r="M149" s="121">
        <v>-612</v>
      </c>
      <c r="N149" s="121">
        <v>-83</v>
      </c>
      <c r="O149" s="121">
        <v>-600</v>
      </c>
      <c r="P149" s="67">
        <v>55324</v>
      </c>
      <c r="Q149" s="121"/>
      <c r="R149" s="121"/>
      <c r="S149" s="121"/>
      <c r="T149" s="121"/>
      <c r="U149" s="121"/>
      <c r="V149" s="121"/>
      <c r="W149" s="67"/>
      <c r="X149" s="121"/>
      <c r="Y149" s="121"/>
      <c r="Z149" s="121"/>
      <c r="AA149" s="121"/>
      <c r="AB149" s="121"/>
      <c r="AC149" s="121"/>
      <c r="AD149" s="67"/>
    </row>
    <row r="150" spans="1:30" ht="16.95" customHeight="1" x14ac:dyDescent="0.3">
      <c r="A150" s="151" t="s">
        <v>175</v>
      </c>
      <c r="B150" s="127">
        <v>46213</v>
      </c>
      <c r="C150" s="86">
        <v>485</v>
      </c>
      <c r="D150" s="86">
        <v>-7468</v>
      </c>
      <c r="E150" s="86">
        <v>-2545</v>
      </c>
      <c r="F150" s="86">
        <v>-899</v>
      </c>
      <c r="G150" s="86">
        <v>-4024</v>
      </c>
      <c r="H150" s="86">
        <v>-6983</v>
      </c>
      <c r="I150" s="127">
        <v>39230</v>
      </c>
      <c r="J150" s="86">
        <v>108</v>
      </c>
      <c r="K150" s="86">
        <v>-695</v>
      </c>
      <c r="L150" s="86">
        <v>0</v>
      </c>
      <c r="M150" s="86">
        <v>-612</v>
      </c>
      <c r="N150" s="86">
        <v>-83</v>
      </c>
      <c r="O150" s="86">
        <v>-587</v>
      </c>
      <c r="P150" s="127">
        <v>38643</v>
      </c>
      <c r="Q150" s="86"/>
      <c r="R150" s="86"/>
      <c r="S150" s="86"/>
      <c r="T150" s="86"/>
      <c r="U150" s="86"/>
      <c r="V150" s="86"/>
      <c r="W150" s="127"/>
      <c r="X150" s="86"/>
      <c r="Y150" s="86"/>
      <c r="Z150" s="86"/>
      <c r="AA150" s="86"/>
      <c r="AB150" s="86"/>
      <c r="AC150" s="86"/>
      <c r="AD150" s="127"/>
    </row>
    <row r="151" spans="1:30" ht="16.95" customHeight="1" x14ac:dyDescent="0.3">
      <c r="A151" s="150" t="s">
        <v>203</v>
      </c>
      <c r="B151" s="127">
        <v>17950</v>
      </c>
      <c r="C151" s="86">
        <v>-955</v>
      </c>
      <c r="D151" s="86">
        <v>-301</v>
      </c>
      <c r="E151" s="86">
        <v>-128</v>
      </c>
      <c r="F151" s="86">
        <v>0</v>
      </c>
      <c r="G151" s="86">
        <v>-173</v>
      </c>
      <c r="H151" s="86">
        <v>-1256</v>
      </c>
      <c r="I151" s="127">
        <v>16694</v>
      </c>
      <c r="J151" s="86">
        <v>152</v>
      </c>
      <c r="K151" s="86">
        <v>-165</v>
      </c>
      <c r="L151" s="86">
        <v>-165</v>
      </c>
      <c r="M151" s="86">
        <v>0</v>
      </c>
      <c r="N151" s="86">
        <v>0</v>
      </c>
      <c r="O151" s="86">
        <v>-13</v>
      </c>
      <c r="P151" s="127">
        <v>16681</v>
      </c>
      <c r="Q151" s="86"/>
      <c r="R151" s="86"/>
      <c r="S151" s="86"/>
      <c r="T151" s="86"/>
      <c r="U151" s="86"/>
      <c r="V151" s="86"/>
      <c r="W151" s="127"/>
      <c r="X151" s="86"/>
      <c r="Y151" s="86"/>
      <c r="Z151" s="86"/>
      <c r="AA151" s="86"/>
      <c r="AB151" s="86"/>
      <c r="AC151" s="86"/>
      <c r="AD151" s="127"/>
    </row>
    <row r="152" spans="1:30" ht="16.95" customHeight="1" x14ac:dyDescent="0.3">
      <c r="A152" s="21" t="s">
        <v>76</v>
      </c>
      <c r="B152" s="127">
        <v>1486</v>
      </c>
      <c r="C152" s="86">
        <v>166</v>
      </c>
      <c r="D152" s="86">
        <v>-405</v>
      </c>
      <c r="E152" s="86">
        <v>-21</v>
      </c>
      <c r="F152" s="86">
        <v>0</v>
      </c>
      <c r="G152" s="86">
        <v>-384</v>
      </c>
      <c r="H152" s="86">
        <v>-239</v>
      </c>
      <c r="I152" s="127">
        <v>1247</v>
      </c>
      <c r="J152" s="86">
        <v>-74</v>
      </c>
      <c r="K152" s="86">
        <v>-3</v>
      </c>
      <c r="L152" s="86">
        <v>0</v>
      </c>
      <c r="M152" s="86">
        <v>0</v>
      </c>
      <c r="N152" s="86">
        <v>-3</v>
      </c>
      <c r="O152" s="86">
        <v>-77</v>
      </c>
      <c r="P152" s="127">
        <v>1170</v>
      </c>
      <c r="Q152" s="86"/>
      <c r="R152" s="86"/>
      <c r="S152" s="86"/>
      <c r="T152" s="86"/>
      <c r="U152" s="86"/>
      <c r="V152" s="86"/>
      <c r="W152" s="127"/>
      <c r="X152" s="86"/>
      <c r="Y152" s="86"/>
      <c r="Z152" s="86"/>
      <c r="AA152" s="86"/>
      <c r="AB152" s="86"/>
      <c r="AC152" s="86"/>
      <c r="AD152" s="127"/>
    </row>
    <row r="153" spans="1:30" ht="16.2" customHeight="1" x14ac:dyDescent="0.3">
      <c r="A153" s="22" t="s">
        <v>3</v>
      </c>
      <c r="B153" s="127">
        <v>17</v>
      </c>
      <c r="C153" s="86">
        <v>-2</v>
      </c>
      <c r="D153" s="86">
        <v>0</v>
      </c>
      <c r="E153" s="86">
        <v>0</v>
      </c>
      <c r="F153" s="86">
        <v>0</v>
      </c>
      <c r="G153" s="86">
        <v>0</v>
      </c>
      <c r="H153" s="86">
        <v>-2</v>
      </c>
      <c r="I153" s="127">
        <v>15</v>
      </c>
      <c r="J153" s="86">
        <v>-1</v>
      </c>
      <c r="K153" s="86">
        <v>0</v>
      </c>
      <c r="L153" s="86">
        <v>0</v>
      </c>
      <c r="M153" s="86">
        <v>0</v>
      </c>
      <c r="N153" s="86">
        <v>0</v>
      </c>
      <c r="O153" s="86">
        <v>-1</v>
      </c>
      <c r="P153" s="127">
        <v>14</v>
      </c>
      <c r="Q153" s="86"/>
      <c r="R153" s="86"/>
      <c r="S153" s="86"/>
      <c r="T153" s="86"/>
      <c r="U153" s="86"/>
      <c r="V153" s="86"/>
      <c r="W153" s="127"/>
      <c r="X153" s="86"/>
      <c r="Y153" s="86"/>
      <c r="Z153" s="86"/>
      <c r="AA153" s="86"/>
      <c r="AB153" s="86"/>
      <c r="AC153" s="86"/>
      <c r="AD153" s="127"/>
    </row>
    <row r="154" spans="1:30" ht="24.75" customHeight="1" x14ac:dyDescent="0.3">
      <c r="A154" s="22" t="s">
        <v>10</v>
      </c>
      <c r="B154" s="127">
        <v>1469</v>
      </c>
      <c r="C154" s="86">
        <v>168</v>
      </c>
      <c r="D154" s="86">
        <v>-405</v>
      </c>
      <c r="E154" s="86">
        <v>-21</v>
      </c>
      <c r="F154" s="86">
        <v>0</v>
      </c>
      <c r="G154" s="86">
        <v>-384</v>
      </c>
      <c r="H154" s="86">
        <v>-237</v>
      </c>
      <c r="I154" s="127">
        <v>1232</v>
      </c>
      <c r="J154" s="86">
        <v>-73</v>
      </c>
      <c r="K154" s="86">
        <v>-3</v>
      </c>
      <c r="L154" s="86">
        <v>0</v>
      </c>
      <c r="M154" s="86">
        <v>0</v>
      </c>
      <c r="N154" s="86">
        <v>-3</v>
      </c>
      <c r="O154" s="86">
        <v>-76</v>
      </c>
      <c r="P154" s="127">
        <v>1156</v>
      </c>
      <c r="Q154" s="86"/>
      <c r="R154" s="86"/>
      <c r="S154" s="86"/>
      <c r="T154" s="86"/>
      <c r="U154" s="86"/>
      <c r="V154" s="86"/>
      <c r="W154" s="127"/>
      <c r="X154" s="86"/>
      <c r="Y154" s="86"/>
      <c r="Z154" s="86"/>
      <c r="AA154" s="86"/>
      <c r="AB154" s="86"/>
      <c r="AC154" s="86"/>
      <c r="AD154" s="127"/>
    </row>
    <row r="155" spans="1:30" ht="24.75" customHeight="1" x14ac:dyDescent="0.3">
      <c r="A155" s="21" t="s">
        <v>80</v>
      </c>
      <c r="B155" s="127">
        <v>15736</v>
      </c>
      <c r="C155" s="86">
        <v>-828</v>
      </c>
      <c r="D155" s="86">
        <v>-662</v>
      </c>
      <c r="E155" s="86">
        <v>-132</v>
      </c>
      <c r="F155" s="86">
        <v>0</v>
      </c>
      <c r="G155" s="86">
        <v>-530</v>
      </c>
      <c r="H155" s="86">
        <v>-1490</v>
      </c>
      <c r="I155" s="127">
        <v>14246</v>
      </c>
      <c r="J155" s="86">
        <v>106</v>
      </c>
      <c r="K155" s="86">
        <v>-270</v>
      </c>
      <c r="L155" s="86">
        <v>-154</v>
      </c>
      <c r="M155" s="86">
        <v>0</v>
      </c>
      <c r="N155" s="86">
        <v>-116</v>
      </c>
      <c r="O155" s="86">
        <v>-164</v>
      </c>
      <c r="P155" s="127">
        <v>14082</v>
      </c>
      <c r="Q155" s="86"/>
      <c r="R155" s="86"/>
      <c r="S155" s="86"/>
      <c r="T155" s="86"/>
      <c r="U155" s="86"/>
      <c r="V155" s="86"/>
      <c r="W155" s="127"/>
      <c r="X155" s="86"/>
      <c r="Y155" s="86"/>
      <c r="Z155" s="86"/>
      <c r="AA155" s="86"/>
      <c r="AB155" s="86"/>
      <c r="AC155" s="86"/>
      <c r="AD155" s="127"/>
    </row>
    <row r="156" spans="1:30" ht="16.2" customHeight="1" x14ac:dyDescent="0.3">
      <c r="A156" s="22" t="s">
        <v>3</v>
      </c>
      <c r="B156" s="127">
        <v>13191</v>
      </c>
      <c r="C156" s="86">
        <v>-686</v>
      </c>
      <c r="D156" s="86">
        <v>-189</v>
      </c>
      <c r="E156" s="86">
        <v>-75</v>
      </c>
      <c r="F156" s="86">
        <v>0</v>
      </c>
      <c r="G156" s="86">
        <v>-114</v>
      </c>
      <c r="H156" s="86">
        <v>-875</v>
      </c>
      <c r="I156" s="127">
        <v>12316</v>
      </c>
      <c r="J156" s="86">
        <v>110</v>
      </c>
      <c r="K156" s="86">
        <v>-291</v>
      </c>
      <c r="L156" s="86">
        <v>-154</v>
      </c>
      <c r="M156" s="86">
        <v>0</v>
      </c>
      <c r="N156" s="86">
        <v>-137</v>
      </c>
      <c r="O156" s="86">
        <v>-181</v>
      </c>
      <c r="P156" s="127">
        <v>12135</v>
      </c>
      <c r="Q156" s="86"/>
      <c r="R156" s="86"/>
      <c r="S156" s="86"/>
      <c r="T156" s="86"/>
      <c r="U156" s="86"/>
      <c r="V156" s="86"/>
      <c r="W156" s="127"/>
      <c r="X156" s="86"/>
      <c r="Y156" s="86"/>
      <c r="Z156" s="86"/>
      <c r="AA156" s="86"/>
      <c r="AB156" s="86"/>
      <c r="AC156" s="86"/>
      <c r="AD156" s="127"/>
    </row>
    <row r="157" spans="1:30" ht="16.2" customHeight="1" x14ac:dyDescent="0.3">
      <c r="A157" s="22" t="s">
        <v>9</v>
      </c>
      <c r="B157" s="127">
        <v>2545</v>
      </c>
      <c r="C157" s="86">
        <v>-142</v>
      </c>
      <c r="D157" s="86">
        <v>-473</v>
      </c>
      <c r="E157" s="86">
        <v>-57</v>
      </c>
      <c r="F157" s="86">
        <v>0</v>
      </c>
      <c r="G157" s="86">
        <v>-416</v>
      </c>
      <c r="H157" s="86">
        <v>-615</v>
      </c>
      <c r="I157" s="127">
        <v>1930</v>
      </c>
      <c r="J157" s="86">
        <v>-4</v>
      </c>
      <c r="K157" s="86">
        <v>21</v>
      </c>
      <c r="L157" s="86">
        <v>0</v>
      </c>
      <c r="M157" s="86">
        <v>0</v>
      </c>
      <c r="N157" s="86">
        <v>21</v>
      </c>
      <c r="O157" s="86">
        <v>17</v>
      </c>
      <c r="P157" s="127">
        <v>1947</v>
      </c>
      <c r="Q157" s="86"/>
      <c r="R157" s="86"/>
      <c r="S157" s="86"/>
      <c r="T157" s="86"/>
      <c r="U157" s="86"/>
      <c r="V157" s="86"/>
      <c r="W157" s="127"/>
      <c r="X157" s="86"/>
      <c r="Y157" s="86"/>
      <c r="Z157" s="86"/>
      <c r="AA157" s="86"/>
      <c r="AB157" s="86"/>
      <c r="AC157" s="86"/>
      <c r="AD157" s="127"/>
    </row>
    <row r="158" spans="1:30" ht="24.75" customHeight="1" x14ac:dyDescent="0.3">
      <c r="A158" s="21" t="s">
        <v>179</v>
      </c>
      <c r="B158" s="127">
        <v>3700</v>
      </c>
      <c r="C158" s="86">
        <v>39</v>
      </c>
      <c r="D158" s="86">
        <v>-44</v>
      </c>
      <c r="E158" s="86">
        <v>-17</v>
      </c>
      <c r="F158" s="86">
        <v>0</v>
      </c>
      <c r="G158" s="86">
        <v>-27</v>
      </c>
      <c r="H158" s="86">
        <v>-5</v>
      </c>
      <c r="I158" s="127">
        <v>3695</v>
      </c>
      <c r="J158" s="86">
        <v>-28</v>
      </c>
      <c r="K158" s="86">
        <v>102</v>
      </c>
      <c r="L158" s="86">
        <v>-11</v>
      </c>
      <c r="M158" s="86">
        <v>0</v>
      </c>
      <c r="N158" s="86">
        <v>113</v>
      </c>
      <c r="O158" s="86">
        <v>74</v>
      </c>
      <c r="P158" s="127">
        <v>3769</v>
      </c>
      <c r="Q158" s="86"/>
      <c r="R158" s="86"/>
      <c r="S158" s="86"/>
      <c r="T158" s="86"/>
      <c r="U158" s="86"/>
      <c r="V158" s="86"/>
      <c r="W158" s="127"/>
      <c r="X158" s="86"/>
      <c r="Y158" s="86"/>
      <c r="Z158" s="86"/>
      <c r="AA158" s="86"/>
      <c r="AB158" s="86"/>
      <c r="AC158" s="86"/>
      <c r="AD158" s="127"/>
    </row>
    <row r="159" spans="1:30" ht="24.75" customHeight="1" x14ac:dyDescent="0.3">
      <c r="A159" s="203" t="s">
        <v>185</v>
      </c>
      <c r="B159" s="127">
        <v>3239</v>
      </c>
      <c r="C159" s="86">
        <v>38</v>
      </c>
      <c r="D159" s="86">
        <v>-20</v>
      </c>
      <c r="E159" s="86">
        <v>-15</v>
      </c>
      <c r="F159" s="86">
        <v>0</v>
      </c>
      <c r="G159" s="86">
        <v>-5</v>
      </c>
      <c r="H159" s="86">
        <v>18</v>
      </c>
      <c r="I159" s="127">
        <v>3257</v>
      </c>
      <c r="J159" s="86">
        <v>-32</v>
      </c>
      <c r="K159" s="86">
        <v>115</v>
      </c>
      <c r="L159" s="86">
        <v>-10</v>
      </c>
      <c r="M159" s="86">
        <v>0</v>
      </c>
      <c r="N159" s="86">
        <v>125</v>
      </c>
      <c r="O159" s="86">
        <v>83</v>
      </c>
      <c r="P159" s="127">
        <v>3340</v>
      </c>
      <c r="Q159" s="86"/>
      <c r="R159" s="86"/>
      <c r="S159" s="86"/>
      <c r="T159" s="86"/>
      <c r="U159" s="86"/>
      <c r="V159" s="86"/>
      <c r="W159" s="127"/>
      <c r="X159" s="86"/>
      <c r="Y159" s="86"/>
      <c r="Z159" s="86"/>
      <c r="AA159" s="86"/>
      <c r="AB159" s="86"/>
      <c r="AC159" s="86"/>
      <c r="AD159" s="127"/>
    </row>
    <row r="160" spans="1:30" ht="24.75" customHeight="1" x14ac:dyDescent="0.3">
      <c r="A160" s="226" t="s">
        <v>186</v>
      </c>
      <c r="B160" s="128">
        <v>461</v>
      </c>
      <c r="C160" s="123">
        <v>1</v>
      </c>
      <c r="D160" s="123">
        <v>-24</v>
      </c>
      <c r="E160" s="123">
        <v>-2</v>
      </c>
      <c r="F160" s="123">
        <v>0</v>
      </c>
      <c r="G160" s="123">
        <v>-22</v>
      </c>
      <c r="H160" s="123">
        <v>-23</v>
      </c>
      <c r="I160" s="128">
        <v>438</v>
      </c>
      <c r="J160" s="123">
        <v>4</v>
      </c>
      <c r="K160" s="123">
        <v>-13</v>
      </c>
      <c r="L160" s="123">
        <v>-1</v>
      </c>
      <c r="M160" s="123">
        <v>0</v>
      </c>
      <c r="N160" s="123">
        <v>-12</v>
      </c>
      <c r="O160" s="123">
        <v>-9</v>
      </c>
      <c r="P160" s="128">
        <v>429</v>
      </c>
      <c r="Q160" s="123"/>
      <c r="R160" s="123"/>
      <c r="S160" s="123"/>
      <c r="T160" s="123"/>
      <c r="U160" s="123"/>
      <c r="V160" s="123"/>
      <c r="W160" s="128"/>
      <c r="X160" s="123"/>
      <c r="Y160" s="123"/>
      <c r="Z160" s="123"/>
      <c r="AA160" s="123"/>
      <c r="AB160" s="123"/>
      <c r="AC160" s="123"/>
      <c r="AD160" s="128"/>
    </row>
    <row r="161" spans="1:1" x14ac:dyDescent="0.3">
      <c r="A161" s="107" t="s">
        <v>0</v>
      </c>
    </row>
    <row r="162" spans="1:1" ht="36.6" customHeight="1" x14ac:dyDescent="0.3">
      <c r="A162" s="204" t="s">
        <v>53</v>
      </c>
    </row>
    <row r="163" spans="1:1" ht="28.2" customHeight="1" x14ac:dyDescent="0.3">
      <c r="A163" s="204" t="s">
        <v>227</v>
      </c>
    </row>
    <row r="164" spans="1:1" ht="48" customHeight="1" x14ac:dyDescent="0.3">
      <c r="A164" s="204" t="s">
        <v>233</v>
      </c>
    </row>
    <row r="165" spans="1:1" ht="64.5" customHeight="1" x14ac:dyDescent="0.3">
      <c r="A165" s="204" t="s">
        <v>247</v>
      </c>
    </row>
  </sheetData>
  <hyperlinks>
    <hyperlink ref="A1" location="'1'!A1" display="до змісту"/>
  </hyperlinks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3"/>
  <sheetViews>
    <sheetView zoomScale="98" zoomScaleNormal="98" zoomScaleSheetLayoutView="96" workbookViewId="0">
      <pane xSplit="1" ySplit="5" topLeftCell="BV6" activePane="bottomRight" state="frozen"/>
      <selection pane="topRight" activeCell="B1" sqref="B1"/>
      <selection pane="bottomLeft" activeCell="A5" sqref="A5"/>
      <selection pane="bottomRight"/>
    </sheetView>
  </sheetViews>
  <sheetFormatPr defaultColWidth="8.6640625" defaultRowHeight="11.4" outlineLevelCol="1" x14ac:dyDescent="0.2"/>
  <cols>
    <col min="1" max="1" width="46.6640625" style="7" customWidth="1"/>
    <col min="2" max="53" width="8.6640625" style="7" hidden="1" customWidth="1" outlineLevel="1"/>
    <col min="54" max="57" width="8.6640625" style="29" hidden="1" customWidth="1" outlineLevel="1"/>
    <col min="58" max="58" width="8.6640625" style="29" customWidth="1" collapsed="1"/>
    <col min="59" max="62" width="8.6640625" style="29" customWidth="1"/>
    <col min="63" max="64" width="8.6640625" style="32" customWidth="1"/>
    <col min="65" max="72" width="8.6640625" style="29" customWidth="1"/>
    <col min="73" max="78" width="8.6640625" style="7" customWidth="1"/>
    <col min="79" max="81" width="8.6640625" style="7"/>
    <col min="82" max="87" width="8.6640625" style="7" customWidth="1"/>
    <col min="88" max="89" width="8.6640625" style="7" hidden="1" customWidth="1"/>
    <col min="90" max="16384" width="8.6640625" style="7"/>
  </cols>
  <sheetData>
    <row r="1" spans="1:90" ht="13.2" x14ac:dyDescent="0.25">
      <c r="A1" s="33" t="s">
        <v>35</v>
      </c>
    </row>
    <row r="2" spans="1:90" s="2" customFormat="1" ht="15.6" x14ac:dyDescent="0.2">
      <c r="A2" s="136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97"/>
      <c r="CD2" s="97"/>
      <c r="CE2" s="97"/>
      <c r="CF2" s="97"/>
      <c r="CG2" s="97"/>
      <c r="CH2" s="97"/>
      <c r="CI2" s="97"/>
      <c r="CJ2" s="97"/>
      <c r="CK2" s="97"/>
    </row>
    <row r="3" spans="1:90" s="2" customFormat="1" ht="13.35" customHeight="1" x14ac:dyDescent="0.25">
      <c r="A3" s="135" t="s">
        <v>36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49"/>
      <c r="CD3" s="149"/>
      <c r="CE3" s="149"/>
      <c r="CF3" s="149"/>
      <c r="CG3" s="149"/>
      <c r="CH3" s="256"/>
      <c r="CI3" s="256"/>
      <c r="CJ3" s="256"/>
      <c r="CK3" s="256"/>
    </row>
    <row r="4" spans="1:90" s="1" customFormat="1" ht="13.35" customHeight="1" x14ac:dyDescent="0.25">
      <c r="A4" s="9"/>
      <c r="B4" s="276">
        <v>2001</v>
      </c>
      <c r="C4" s="277"/>
      <c r="D4" s="277"/>
      <c r="E4" s="278"/>
      <c r="F4" s="276">
        <v>2002</v>
      </c>
      <c r="G4" s="277"/>
      <c r="H4" s="277"/>
      <c r="I4" s="278"/>
      <c r="J4" s="276">
        <v>2003</v>
      </c>
      <c r="K4" s="277"/>
      <c r="L4" s="277"/>
      <c r="M4" s="278"/>
      <c r="N4" s="276">
        <v>2004</v>
      </c>
      <c r="O4" s="277"/>
      <c r="P4" s="277"/>
      <c r="Q4" s="278"/>
      <c r="R4" s="276">
        <v>2005</v>
      </c>
      <c r="S4" s="277"/>
      <c r="T4" s="277"/>
      <c r="U4" s="278"/>
      <c r="V4" s="295">
        <v>2006</v>
      </c>
      <c r="W4" s="296"/>
      <c r="X4" s="296"/>
      <c r="Y4" s="297"/>
      <c r="Z4" s="295">
        <v>2007</v>
      </c>
      <c r="AA4" s="296"/>
      <c r="AB4" s="296"/>
      <c r="AC4" s="297"/>
      <c r="AD4" s="295">
        <v>2008</v>
      </c>
      <c r="AE4" s="296"/>
      <c r="AF4" s="296"/>
      <c r="AG4" s="297"/>
      <c r="AH4" s="295">
        <v>2009</v>
      </c>
      <c r="AI4" s="296"/>
      <c r="AJ4" s="296"/>
      <c r="AK4" s="297"/>
      <c r="AL4" s="295">
        <v>2010</v>
      </c>
      <c r="AM4" s="296"/>
      <c r="AN4" s="296"/>
      <c r="AO4" s="297"/>
      <c r="AP4" s="295">
        <v>2011</v>
      </c>
      <c r="AQ4" s="296"/>
      <c r="AR4" s="296"/>
      <c r="AS4" s="297"/>
      <c r="AT4" s="295">
        <v>2012</v>
      </c>
      <c r="AU4" s="296"/>
      <c r="AV4" s="296"/>
      <c r="AW4" s="297"/>
      <c r="AX4" s="295">
        <v>2013</v>
      </c>
      <c r="AY4" s="296"/>
      <c r="AZ4" s="296"/>
      <c r="BA4" s="297"/>
      <c r="BB4" s="298">
        <v>2014</v>
      </c>
      <c r="BC4" s="299"/>
      <c r="BD4" s="299"/>
      <c r="BE4" s="300"/>
      <c r="BF4" s="298">
        <v>2015</v>
      </c>
      <c r="BG4" s="299"/>
      <c r="BH4" s="299"/>
      <c r="BI4" s="300"/>
      <c r="BJ4" s="282">
        <v>2016</v>
      </c>
      <c r="BK4" s="283"/>
      <c r="BL4" s="283"/>
      <c r="BM4" s="284"/>
      <c r="BN4" s="282">
        <v>2017</v>
      </c>
      <c r="BO4" s="283"/>
      <c r="BP4" s="283"/>
      <c r="BQ4" s="284"/>
      <c r="BR4" s="282">
        <v>2018</v>
      </c>
      <c r="BS4" s="283"/>
      <c r="BT4" s="283"/>
      <c r="BU4" s="283"/>
      <c r="BV4" s="282">
        <v>2019</v>
      </c>
      <c r="BW4" s="283"/>
      <c r="BX4" s="283"/>
      <c r="BY4" s="284"/>
      <c r="BZ4" s="288">
        <v>2020</v>
      </c>
      <c r="CA4" s="289"/>
      <c r="CB4" s="289"/>
      <c r="CC4" s="289"/>
      <c r="CD4" s="288">
        <v>2021</v>
      </c>
      <c r="CE4" s="289"/>
      <c r="CF4" s="289"/>
      <c r="CG4" s="289"/>
      <c r="CH4" s="288">
        <v>2022</v>
      </c>
      <c r="CI4" s="289"/>
      <c r="CJ4" s="289"/>
      <c r="CK4" s="289"/>
      <c r="CL4" s="258"/>
    </row>
    <row r="5" spans="1:90" s="1" customFormat="1" ht="13.35" customHeight="1" x14ac:dyDescent="0.25">
      <c r="A5" s="10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15</v>
      </c>
      <c r="G5" s="30" t="s">
        <v>16</v>
      </c>
      <c r="H5" s="30" t="s">
        <v>17</v>
      </c>
      <c r="I5" s="30" t="s">
        <v>18</v>
      </c>
      <c r="J5" s="30" t="s">
        <v>15</v>
      </c>
      <c r="K5" s="30" t="s">
        <v>16</v>
      </c>
      <c r="L5" s="30" t="s">
        <v>17</v>
      </c>
      <c r="M5" s="30" t="s">
        <v>18</v>
      </c>
      <c r="N5" s="30" t="s">
        <v>15</v>
      </c>
      <c r="O5" s="30" t="s">
        <v>16</v>
      </c>
      <c r="P5" s="30" t="s">
        <v>17</v>
      </c>
      <c r="Q5" s="30" t="s">
        <v>18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15</v>
      </c>
      <c r="W5" s="30" t="s">
        <v>16</v>
      </c>
      <c r="X5" s="30" t="s">
        <v>17</v>
      </c>
      <c r="Y5" s="30" t="s">
        <v>18</v>
      </c>
      <c r="Z5" s="30" t="s">
        <v>15</v>
      </c>
      <c r="AA5" s="30" t="s">
        <v>16</v>
      </c>
      <c r="AB5" s="30" t="s">
        <v>17</v>
      </c>
      <c r="AC5" s="30" t="s">
        <v>18</v>
      </c>
      <c r="AD5" s="30" t="s">
        <v>15</v>
      </c>
      <c r="AE5" s="30" t="s">
        <v>16</v>
      </c>
      <c r="AF5" s="30" t="s">
        <v>17</v>
      </c>
      <c r="AG5" s="30" t="s">
        <v>18</v>
      </c>
      <c r="AH5" s="30" t="s">
        <v>15</v>
      </c>
      <c r="AI5" s="30" t="s">
        <v>16</v>
      </c>
      <c r="AJ5" s="30" t="s">
        <v>17</v>
      </c>
      <c r="AK5" s="30" t="s">
        <v>18</v>
      </c>
      <c r="AL5" s="30" t="s">
        <v>15</v>
      </c>
      <c r="AM5" s="30" t="s">
        <v>16</v>
      </c>
      <c r="AN5" s="30" t="s">
        <v>17</v>
      </c>
      <c r="AO5" s="30" t="s">
        <v>18</v>
      </c>
      <c r="AP5" s="30" t="s">
        <v>15</v>
      </c>
      <c r="AQ5" s="30" t="s">
        <v>16</v>
      </c>
      <c r="AR5" s="30" t="s">
        <v>17</v>
      </c>
      <c r="AS5" s="30" t="s">
        <v>18</v>
      </c>
      <c r="AT5" s="30" t="s">
        <v>15</v>
      </c>
      <c r="AU5" s="30" t="s">
        <v>16</v>
      </c>
      <c r="AV5" s="30" t="s">
        <v>17</v>
      </c>
      <c r="AW5" s="30" t="s">
        <v>18</v>
      </c>
      <c r="AX5" s="30" t="s">
        <v>15</v>
      </c>
      <c r="AY5" s="30" t="s">
        <v>16</v>
      </c>
      <c r="AZ5" s="30" t="s">
        <v>17</v>
      </c>
      <c r="BA5" s="30" t="s">
        <v>18</v>
      </c>
      <c r="BB5" s="30" t="s">
        <v>15</v>
      </c>
      <c r="BC5" s="30" t="s">
        <v>16</v>
      </c>
      <c r="BD5" s="30" t="s">
        <v>17</v>
      </c>
      <c r="BE5" s="30" t="s">
        <v>18</v>
      </c>
      <c r="BF5" s="30" t="s">
        <v>15</v>
      </c>
      <c r="BG5" s="30" t="s">
        <v>16</v>
      </c>
      <c r="BH5" s="30" t="s">
        <v>17</v>
      </c>
      <c r="BI5" s="30" t="s">
        <v>18</v>
      </c>
      <c r="BJ5" s="30" t="s">
        <v>15</v>
      </c>
      <c r="BK5" s="30" t="s">
        <v>16</v>
      </c>
      <c r="BL5" s="30" t="s">
        <v>17</v>
      </c>
      <c r="BM5" s="30" t="s">
        <v>18</v>
      </c>
      <c r="BN5" s="30" t="s">
        <v>15</v>
      </c>
      <c r="BO5" s="30" t="s">
        <v>16</v>
      </c>
      <c r="BP5" s="30" t="s">
        <v>17</v>
      </c>
      <c r="BQ5" s="30" t="s">
        <v>18</v>
      </c>
      <c r="BR5" s="30" t="s">
        <v>15</v>
      </c>
      <c r="BS5" s="30" t="s">
        <v>16</v>
      </c>
      <c r="BT5" s="30" t="s">
        <v>17</v>
      </c>
      <c r="BU5" s="30" t="s">
        <v>18</v>
      </c>
      <c r="BV5" s="30" t="s">
        <v>15</v>
      </c>
      <c r="BW5" s="30" t="s">
        <v>16</v>
      </c>
      <c r="BX5" s="30" t="s">
        <v>17</v>
      </c>
      <c r="BY5" s="30" t="s">
        <v>18</v>
      </c>
      <c r="BZ5" s="30" t="s">
        <v>15</v>
      </c>
      <c r="CA5" s="30" t="s">
        <v>16</v>
      </c>
      <c r="CB5" s="30" t="s">
        <v>17</v>
      </c>
      <c r="CC5" s="30" t="s">
        <v>18</v>
      </c>
      <c r="CD5" s="30" t="s">
        <v>15</v>
      </c>
      <c r="CE5" s="30" t="s">
        <v>16</v>
      </c>
      <c r="CF5" s="30" t="s">
        <v>17</v>
      </c>
      <c r="CG5" s="30" t="s">
        <v>224</v>
      </c>
      <c r="CH5" s="30" t="s">
        <v>232</v>
      </c>
      <c r="CI5" s="30" t="s">
        <v>241</v>
      </c>
      <c r="CJ5" s="30" t="s">
        <v>17</v>
      </c>
      <c r="CK5" s="30" t="s">
        <v>18</v>
      </c>
    </row>
    <row r="6" spans="1:90" s="58" customFormat="1" ht="20.100000000000001" customHeight="1" x14ac:dyDescent="0.2">
      <c r="A6" s="57" t="s">
        <v>110</v>
      </c>
      <c r="B6" s="66">
        <v>-197</v>
      </c>
      <c r="C6" s="66">
        <v>-326</v>
      </c>
      <c r="D6" s="66">
        <v>-96</v>
      </c>
      <c r="E6" s="66">
        <v>-150</v>
      </c>
      <c r="F6" s="66">
        <v>-123</v>
      </c>
      <c r="G6" s="66">
        <v>-119</v>
      </c>
      <c r="H6" s="66">
        <v>-156</v>
      </c>
      <c r="I6" s="66">
        <v>-300</v>
      </c>
      <c r="J6" s="66">
        <v>-238</v>
      </c>
      <c r="K6" s="66">
        <v>-454</v>
      </c>
      <c r="L6" s="66">
        <v>-390</v>
      </c>
      <c r="M6" s="66">
        <v>-329</v>
      </c>
      <c r="N6" s="66">
        <v>-333</v>
      </c>
      <c r="O6" s="66">
        <v>-614</v>
      </c>
      <c r="P6" s="66">
        <v>-420</v>
      </c>
      <c r="Q6" s="66">
        <v>-344</v>
      </c>
      <c r="R6" s="66">
        <v>-247</v>
      </c>
      <c r="S6" s="66">
        <v>-365</v>
      </c>
      <c r="T6" s="66">
        <v>-447</v>
      </c>
      <c r="U6" s="66">
        <v>-6474</v>
      </c>
      <c r="V6" s="66">
        <v>-1153</v>
      </c>
      <c r="W6" s="66">
        <v>-1489</v>
      </c>
      <c r="X6" s="66">
        <v>-1736</v>
      </c>
      <c r="Y6" s="66">
        <v>-1359</v>
      </c>
      <c r="Z6" s="66">
        <v>-1709</v>
      </c>
      <c r="AA6" s="66">
        <v>-1934</v>
      </c>
      <c r="AB6" s="66">
        <v>-3927</v>
      </c>
      <c r="AC6" s="66">
        <v>-1648</v>
      </c>
      <c r="AD6" s="66">
        <v>-2430</v>
      </c>
      <c r="AE6" s="66">
        <v>-3091</v>
      </c>
      <c r="AF6" s="66">
        <v>-3324</v>
      </c>
      <c r="AG6" s="66">
        <v>-1058</v>
      </c>
      <c r="AH6" s="66">
        <v>-883</v>
      </c>
      <c r="AI6" s="66">
        <v>-1279</v>
      </c>
      <c r="AJ6" s="66">
        <v>-1210</v>
      </c>
      <c r="AK6" s="66">
        <v>-1282</v>
      </c>
      <c r="AL6" s="66">
        <v>-923</v>
      </c>
      <c r="AM6" s="66">
        <v>-1196</v>
      </c>
      <c r="AN6" s="66">
        <v>-1470</v>
      </c>
      <c r="AO6" s="66">
        <v>-2170</v>
      </c>
      <c r="AP6" s="66">
        <v>-880</v>
      </c>
      <c r="AQ6" s="66">
        <v>-2422</v>
      </c>
      <c r="AR6" s="66">
        <v>-2090</v>
      </c>
      <c r="AS6" s="66">
        <v>-1623</v>
      </c>
      <c r="AT6" s="66">
        <v>-2012</v>
      </c>
      <c r="AU6" s="66">
        <v>-1270</v>
      </c>
      <c r="AV6" s="66">
        <v>-2037</v>
      </c>
      <c r="AW6" s="66">
        <v>-1876</v>
      </c>
      <c r="AX6" s="66">
        <v>-1082</v>
      </c>
      <c r="AY6" s="66">
        <v>-496</v>
      </c>
      <c r="AZ6" s="66">
        <v>-1510</v>
      </c>
      <c r="BA6" s="66">
        <v>-991</v>
      </c>
      <c r="BB6" s="66">
        <v>665</v>
      </c>
      <c r="BC6" s="66">
        <v>319</v>
      </c>
      <c r="BD6" s="66">
        <v>-725</v>
      </c>
      <c r="BE6" s="66">
        <v>-558</v>
      </c>
      <c r="BF6" s="66">
        <v>3390</v>
      </c>
      <c r="BG6" s="66">
        <v>-3159</v>
      </c>
      <c r="BH6" s="66">
        <v>-1170</v>
      </c>
      <c r="BI6" s="66">
        <v>1175</v>
      </c>
      <c r="BJ6" s="66">
        <v>-468</v>
      </c>
      <c r="BK6" s="66">
        <v>-2200</v>
      </c>
      <c r="BL6" s="66">
        <v>-1109</v>
      </c>
      <c r="BM6" s="66">
        <v>-178</v>
      </c>
      <c r="BN6" s="66">
        <v>-964</v>
      </c>
      <c r="BO6" s="66">
        <v>-1374</v>
      </c>
      <c r="BP6" s="66">
        <v>-391</v>
      </c>
      <c r="BQ6" s="66">
        <v>-717</v>
      </c>
      <c r="BR6" s="66">
        <v>-1870</v>
      </c>
      <c r="BS6" s="66">
        <v>-912</v>
      </c>
      <c r="BT6" s="66">
        <v>-21</v>
      </c>
      <c r="BU6" s="66">
        <v>-2056</v>
      </c>
      <c r="BV6" s="66">
        <v>-864</v>
      </c>
      <c r="BW6" s="66">
        <v>-1428</v>
      </c>
      <c r="BX6" s="66">
        <v>-2101</v>
      </c>
      <c r="BY6" s="66">
        <v>-782</v>
      </c>
      <c r="BZ6" s="66">
        <v>1630</v>
      </c>
      <c r="CA6" s="66">
        <v>-1274</v>
      </c>
      <c r="CB6" s="66">
        <v>7</v>
      </c>
      <c r="CC6" s="66">
        <v>-305</v>
      </c>
      <c r="CD6" s="66">
        <v>-1517</v>
      </c>
      <c r="CE6" s="66">
        <v>-1193</v>
      </c>
      <c r="CF6" s="66">
        <v>-2524</v>
      </c>
      <c r="CG6" s="66">
        <v>-1651</v>
      </c>
      <c r="CH6" s="66">
        <v>577</v>
      </c>
      <c r="CI6" s="66">
        <v>-286</v>
      </c>
      <c r="CJ6" s="66"/>
      <c r="CK6" s="66"/>
    </row>
    <row r="7" spans="1:90" s="2" customFormat="1" ht="20.100000000000001" customHeight="1" x14ac:dyDescent="0.2">
      <c r="A7" s="65" t="s">
        <v>100</v>
      </c>
      <c r="B7" s="144">
        <v>0</v>
      </c>
      <c r="C7" s="144">
        <v>17</v>
      </c>
      <c r="D7" s="144">
        <v>3</v>
      </c>
      <c r="E7" s="144">
        <v>3</v>
      </c>
      <c r="F7" s="144">
        <v>-1</v>
      </c>
      <c r="G7" s="144">
        <v>-3</v>
      </c>
      <c r="H7" s="144">
        <v>1</v>
      </c>
      <c r="I7" s="144">
        <v>-2</v>
      </c>
      <c r="J7" s="144">
        <v>-1</v>
      </c>
      <c r="K7" s="144">
        <v>13</v>
      </c>
      <c r="L7" s="144">
        <v>0</v>
      </c>
      <c r="M7" s="144">
        <v>1</v>
      </c>
      <c r="N7" s="144">
        <v>1</v>
      </c>
      <c r="O7" s="144">
        <v>0</v>
      </c>
      <c r="P7" s="144">
        <v>2</v>
      </c>
      <c r="Q7" s="144">
        <v>1</v>
      </c>
      <c r="R7" s="144">
        <v>18</v>
      </c>
      <c r="S7" s="144">
        <v>1</v>
      </c>
      <c r="T7" s="144">
        <v>228</v>
      </c>
      <c r="U7" s="144">
        <v>28</v>
      </c>
      <c r="V7" s="144">
        <v>1</v>
      </c>
      <c r="W7" s="144">
        <v>-121</v>
      </c>
      <c r="X7" s="144">
        <v>1</v>
      </c>
      <c r="Y7" s="144">
        <v>-14</v>
      </c>
      <c r="Z7" s="144">
        <v>46</v>
      </c>
      <c r="AA7" s="144">
        <v>44</v>
      </c>
      <c r="AB7" s="144">
        <v>618</v>
      </c>
      <c r="AC7" s="144">
        <v>267</v>
      </c>
      <c r="AD7" s="144">
        <v>161</v>
      </c>
      <c r="AE7" s="144">
        <v>574</v>
      </c>
      <c r="AF7" s="144">
        <v>45</v>
      </c>
      <c r="AG7" s="144">
        <v>17</v>
      </c>
      <c r="AH7" s="144">
        <v>22</v>
      </c>
      <c r="AI7" s="144">
        <v>11</v>
      </c>
      <c r="AJ7" s="144">
        <v>24</v>
      </c>
      <c r="AK7" s="144">
        <v>58</v>
      </c>
      <c r="AL7" s="144">
        <v>590</v>
      </c>
      <c r="AM7" s="144">
        <v>47</v>
      </c>
      <c r="AN7" s="144">
        <v>14</v>
      </c>
      <c r="AO7" s="144">
        <v>41</v>
      </c>
      <c r="AP7" s="144">
        <v>-4</v>
      </c>
      <c r="AQ7" s="144">
        <v>1</v>
      </c>
      <c r="AR7" s="144">
        <v>25</v>
      </c>
      <c r="AS7" s="144">
        <v>170</v>
      </c>
      <c r="AT7" s="144">
        <v>286</v>
      </c>
      <c r="AU7" s="144">
        <v>680</v>
      </c>
      <c r="AV7" s="144">
        <v>13</v>
      </c>
      <c r="AW7" s="144">
        <v>1</v>
      </c>
      <c r="AX7" s="144">
        <v>62</v>
      </c>
      <c r="AY7" s="144">
        <v>87</v>
      </c>
      <c r="AZ7" s="144">
        <v>124</v>
      </c>
      <c r="BA7" s="144">
        <v>157</v>
      </c>
      <c r="BB7" s="144">
        <v>195</v>
      </c>
      <c r="BC7" s="144">
        <v>241</v>
      </c>
      <c r="BD7" s="144">
        <v>41</v>
      </c>
      <c r="BE7" s="144">
        <v>71</v>
      </c>
      <c r="BF7" s="144">
        <v>143</v>
      </c>
      <c r="BG7" s="144">
        <v>-55</v>
      </c>
      <c r="BH7" s="144">
        <v>25</v>
      </c>
      <c r="BI7" s="144">
        <v>-75</v>
      </c>
      <c r="BJ7" s="144">
        <v>22</v>
      </c>
      <c r="BK7" s="144">
        <v>-10</v>
      </c>
      <c r="BL7" s="144">
        <v>76</v>
      </c>
      <c r="BM7" s="144">
        <v>85</v>
      </c>
      <c r="BN7" s="144">
        <v>1</v>
      </c>
      <c r="BO7" s="144">
        <v>-192</v>
      </c>
      <c r="BP7" s="144">
        <v>240</v>
      </c>
      <c r="BQ7" s="144">
        <v>185</v>
      </c>
      <c r="BR7" s="144">
        <v>-29</v>
      </c>
      <c r="BS7" s="144">
        <v>151</v>
      </c>
      <c r="BT7" s="144">
        <v>5</v>
      </c>
      <c r="BU7" s="144">
        <v>-11</v>
      </c>
      <c r="BV7" s="144">
        <v>-55</v>
      </c>
      <c r="BW7" s="144">
        <v>120</v>
      </c>
      <c r="BX7" s="144">
        <v>10</v>
      </c>
      <c r="BY7" s="144">
        <v>546</v>
      </c>
      <c r="BZ7" s="144">
        <v>113</v>
      </c>
      <c r="CA7" s="144">
        <v>23</v>
      </c>
      <c r="CB7" s="144">
        <v>177</v>
      </c>
      <c r="CC7" s="144">
        <v>49</v>
      </c>
      <c r="CD7" s="144">
        <v>207</v>
      </c>
      <c r="CE7" s="144">
        <v>360</v>
      </c>
      <c r="CF7" s="144">
        <v>146</v>
      </c>
      <c r="CG7" s="67">
        <v>-277</v>
      </c>
      <c r="CH7" s="144">
        <v>207</v>
      </c>
      <c r="CI7" s="144">
        <v>-76</v>
      </c>
      <c r="CJ7" s="144"/>
      <c r="CK7" s="67"/>
    </row>
    <row r="8" spans="1:90" s="2" customFormat="1" ht="20.100000000000001" customHeight="1" x14ac:dyDescent="0.2">
      <c r="A8" s="26" t="s">
        <v>69</v>
      </c>
      <c r="B8" s="145">
        <v>0</v>
      </c>
      <c r="C8" s="145">
        <v>17</v>
      </c>
      <c r="D8" s="145">
        <v>3</v>
      </c>
      <c r="E8" s="145">
        <v>3</v>
      </c>
      <c r="F8" s="145">
        <v>-1</v>
      </c>
      <c r="G8" s="145">
        <v>-3</v>
      </c>
      <c r="H8" s="145">
        <v>1</v>
      </c>
      <c r="I8" s="145">
        <v>-2</v>
      </c>
      <c r="J8" s="145">
        <v>-1</v>
      </c>
      <c r="K8" s="145">
        <v>13</v>
      </c>
      <c r="L8" s="145">
        <v>0</v>
      </c>
      <c r="M8" s="145">
        <v>1</v>
      </c>
      <c r="N8" s="145">
        <v>1</v>
      </c>
      <c r="O8" s="145">
        <v>0</v>
      </c>
      <c r="P8" s="145">
        <v>2</v>
      </c>
      <c r="Q8" s="145">
        <v>1</v>
      </c>
      <c r="R8" s="145">
        <v>18</v>
      </c>
      <c r="S8" s="145">
        <v>1</v>
      </c>
      <c r="T8" s="145">
        <v>4</v>
      </c>
      <c r="U8" s="145">
        <v>4</v>
      </c>
      <c r="V8" s="145">
        <v>1</v>
      </c>
      <c r="W8" s="145">
        <v>4</v>
      </c>
      <c r="X8" s="145">
        <v>1</v>
      </c>
      <c r="Y8" s="145">
        <v>-14</v>
      </c>
      <c r="Z8" s="145">
        <v>46</v>
      </c>
      <c r="AA8" s="145">
        <v>44</v>
      </c>
      <c r="AB8" s="145">
        <v>618</v>
      </c>
      <c r="AC8" s="145">
        <v>267</v>
      </c>
      <c r="AD8" s="145">
        <v>161</v>
      </c>
      <c r="AE8" s="145">
        <v>574</v>
      </c>
      <c r="AF8" s="145">
        <v>45</v>
      </c>
      <c r="AG8" s="145">
        <v>17</v>
      </c>
      <c r="AH8" s="145">
        <v>22</v>
      </c>
      <c r="AI8" s="145">
        <v>11</v>
      </c>
      <c r="AJ8" s="145">
        <v>24</v>
      </c>
      <c r="AK8" s="145">
        <v>58</v>
      </c>
      <c r="AL8" s="145">
        <v>590</v>
      </c>
      <c r="AM8" s="145">
        <v>47</v>
      </c>
      <c r="AN8" s="145">
        <v>14</v>
      </c>
      <c r="AO8" s="145">
        <v>41</v>
      </c>
      <c r="AP8" s="145">
        <v>-4</v>
      </c>
      <c r="AQ8" s="145">
        <v>1</v>
      </c>
      <c r="AR8" s="145">
        <v>25</v>
      </c>
      <c r="AS8" s="145">
        <v>170</v>
      </c>
      <c r="AT8" s="145">
        <v>390</v>
      </c>
      <c r="AU8" s="145">
        <v>720</v>
      </c>
      <c r="AV8" s="145">
        <v>2</v>
      </c>
      <c r="AW8" s="145">
        <v>94</v>
      </c>
      <c r="AX8" s="145">
        <v>67</v>
      </c>
      <c r="AY8" s="145">
        <v>59</v>
      </c>
      <c r="AZ8" s="145">
        <v>61</v>
      </c>
      <c r="BA8" s="145">
        <v>233</v>
      </c>
      <c r="BB8" s="145">
        <v>75</v>
      </c>
      <c r="BC8" s="145">
        <v>0</v>
      </c>
      <c r="BD8" s="145">
        <v>32</v>
      </c>
      <c r="BE8" s="145">
        <v>-2</v>
      </c>
      <c r="BF8" s="145">
        <v>-45</v>
      </c>
      <c r="BG8" s="145">
        <v>-5</v>
      </c>
      <c r="BH8" s="145">
        <v>1</v>
      </c>
      <c r="BI8" s="145">
        <v>-2</v>
      </c>
      <c r="BJ8" s="145">
        <v>5</v>
      </c>
      <c r="BK8" s="145">
        <v>0</v>
      </c>
      <c r="BL8" s="145">
        <v>1</v>
      </c>
      <c r="BM8" s="145">
        <v>10</v>
      </c>
      <c r="BN8" s="145">
        <v>-2</v>
      </c>
      <c r="BO8" s="145">
        <v>8</v>
      </c>
      <c r="BP8" s="145">
        <v>2</v>
      </c>
      <c r="BQ8" s="145">
        <v>0</v>
      </c>
      <c r="BR8" s="145">
        <v>2</v>
      </c>
      <c r="BS8" s="145">
        <v>0</v>
      </c>
      <c r="BT8" s="145">
        <v>-6</v>
      </c>
      <c r="BU8" s="145">
        <v>-1</v>
      </c>
      <c r="BV8" s="145">
        <v>1</v>
      </c>
      <c r="BW8" s="145">
        <v>-1</v>
      </c>
      <c r="BX8" s="145">
        <v>0</v>
      </c>
      <c r="BY8" s="145">
        <v>652</v>
      </c>
      <c r="BZ8" s="145">
        <v>11</v>
      </c>
      <c r="CA8" s="145">
        <v>2</v>
      </c>
      <c r="CB8" s="145">
        <v>47</v>
      </c>
      <c r="CC8" s="145">
        <v>19</v>
      </c>
      <c r="CD8" s="145">
        <v>27</v>
      </c>
      <c r="CE8" s="145">
        <v>12</v>
      </c>
      <c r="CF8" s="145">
        <v>11</v>
      </c>
      <c r="CG8" s="68">
        <v>19</v>
      </c>
      <c r="CH8" s="145">
        <v>34</v>
      </c>
      <c r="CI8" s="145">
        <v>-2</v>
      </c>
      <c r="CJ8" s="145"/>
      <c r="CK8" s="68"/>
    </row>
    <row r="9" spans="1:90" s="2" customFormat="1" ht="25.2" customHeight="1" x14ac:dyDescent="0.2">
      <c r="A9" s="24" t="s">
        <v>101</v>
      </c>
      <c r="B9" s="146">
        <v>0</v>
      </c>
      <c r="C9" s="146">
        <v>17</v>
      </c>
      <c r="D9" s="146">
        <v>3</v>
      </c>
      <c r="E9" s="146">
        <v>3</v>
      </c>
      <c r="F9" s="146">
        <v>-1</v>
      </c>
      <c r="G9" s="146">
        <v>-3</v>
      </c>
      <c r="H9" s="146">
        <v>1</v>
      </c>
      <c r="I9" s="146">
        <v>-2</v>
      </c>
      <c r="J9" s="146">
        <v>-1</v>
      </c>
      <c r="K9" s="146">
        <v>13</v>
      </c>
      <c r="L9" s="146">
        <v>0</v>
      </c>
      <c r="M9" s="146">
        <v>1</v>
      </c>
      <c r="N9" s="146">
        <v>1</v>
      </c>
      <c r="O9" s="146">
        <v>0</v>
      </c>
      <c r="P9" s="146">
        <v>2</v>
      </c>
      <c r="Q9" s="146">
        <v>1</v>
      </c>
      <c r="R9" s="146">
        <v>18</v>
      </c>
      <c r="S9" s="146">
        <v>1</v>
      </c>
      <c r="T9" s="146">
        <v>4</v>
      </c>
      <c r="U9" s="146">
        <v>4</v>
      </c>
      <c r="V9" s="146">
        <v>1</v>
      </c>
      <c r="W9" s="146">
        <v>4</v>
      </c>
      <c r="X9" s="146">
        <v>1</v>
      </c>
      <c r="Y9" s="146">
        <v>-14</v>
      </c>
      <c r="Z9" s="146">
        <v>46</v>
      </c>
      <c r="AA9" s="146">
        <v>44</v>
      </c>
      <c r="AB9" s="146">
        <v>618</v>
      </c>
      <c r="AC9" s="146">
        <v>267</v>
      </c>
      <c r="AD9" s="146">
        <v>161</v>
      </c>
      <c r="AE9" s="146">
        <v>574</v>
      </c>
      <c r="AF9" s="146">
        <v>45</v>
      </c>
      <c r="AG9" s="146">
        <v>17</v>
      </c>
      <c r="AH9" s="146">
        <v>22</v>
      </c>
      <c r="AI9" s="146">
        <v>11</v>
      </c>
      <c r="AJ9" s="146">
        <v>24</v>
      </c>
      <c r="AK9" s="146">
        <v>58</v>
      </c>
      <c r="AL9" s="146">
        <v>590</v>
      </c>
      <c r="AM9" s="146">
        <v>47</v>
      </c>
      <c r="AN9" s="146">
        <v>14</v>
      </c>
      <c r="AO9" s="146">
        <v>41</v>
      </c>
      <c r="AP9" s="146">
        <v>-4</v>
      </c>
      <c r="AQ9" s="146">
        <v>1</v>
      </c>
      <c r="AR9" s="146">
        <v>25</v>
      </c>
      <c r="AS9" s="146">
        <v>170</v>
      </c>
      <c r="AT9" s="146">
        <v>390</v>
      </c>
      <c r="AU9" s="146">
        <v>720</v>
      </c>
      <c r="AV9" s="146">
        <v>2</v>
      </c>
      <c r="AW9" s="146">
        <v>94</v>
      </c>
      <c r="AX9" s="146">
        <v>67</v>
      </c>
      <c r="AY9" s="146">
        <v>59</v>
      </c>
      <c r="AZ9" s="146">
        <v>61</v>
      </c>
      <c r="BA9" s="146">
        <v>233</v>
      </c>
      <c r="BB9" s="146">
        <v>75</v>
      </c>
      <c r="BC9" s="146">
        <v>0</v>
      </c>
      <c r="BD9" s="146">
        <v>32</v>
      </c>
      <c r="BE9" s="146">
        <v>-2</v>
      </c>
      <c r="BF9" s="146">
        <v>-45</v>
      </c>
      <c r="BG9" s="146">
        <v>-5</v>
      </c>
      <c r="BH9" s="146">
        <v>1</v>
      </c>
      <c r="BI9" s="146">
        <v>-2</v>
      </c>
      <c r="BJ9" s="146">
        <v>5</v>
      </c>
      <c r="BK9" s="146">
        <v>0</v>
      </c>
      <c r="BL9" s="146">
        <v>1</v>
      </c>
      <c r="BM9" s="146">
        <v>10</v>
      </c>
      <c r="BN9" s="146">
        <v>-2</v>
      </c>
      <c r="BO9" s="146">
        <v>8</v>
      </c>
      <c r="BP9" s="146">
        <v>2</v>
      </c>
      <c r="BQ9" s="146">
        <v>0</v>
      </c>
      <c r="BR9" s="146">
        <v>2</v>
      </c>
      <c r="BS9" s="146">
        <v>0</v>
      </c>
      <c r="BT9" s="146">
        <v>-6</v>
      </c>
      <c r="BU9" s="146">
        <v>-1</v>
      </c>
      <c r="BV9" s="146">
        <v>1</v>
      </c>
      <c r="BW9" s="146">
        <v>-1</v>
      </c>
      <c r="BX9" s="146">
        <v>0</v>
      </c>
      <c r="BY9" s="146">
        <v>652</v>
      </c>
      <c r="BZ9" s="146">
        <v>11</v>
      </c>
      <c r="CA9" s="146">
        <v>2</v>
      </c>
      <c r="CB9" s="146">
        <v>47</v>
      </c>
      <c r="CC9" s="146">
        <v>19</v>
      </c>
      <c r="CD9" s="146">
        <v>27</v>
      </c>
      <c r="CE9" s="146">
        <v>12</v>
      </c>
      <c r="CF9" s="146">
        <v>11</v>
      </c>
      <c r="CG9" s="69">
        <v>19</v>
      </c>
      <c r="CH9" s="146">
        <v>34</v>
      </c>
      <c r="CI9" s="146">
        <v>-2</v>
      </c>
      <c r="CJ9" s="146"/>
      <c r="CK9" s="69"/>
    </row>
    <row r="10" spans="1:90" s="2" customFormat="1" ht="20.100000000000001" customHeight="1" x14ac:dyDescent="0.2">
      <c r="A10" s="26" t="s">
        <v>102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0</v>
      </c>
      <c r="T10" s="145">
        <v>224</v>
      </c>
      <c r="U10" s="145">
        <v>24</v>
      </c>
      <c r="V10" s="145">
        <v>0</v>
      </c>
      <c r="W10" s="145">
        <v>-125</v>
      </c>
      <c r="X10" s="145">
        <v>0</v>
      </c>
      <c r="Y10" s="145">
        <v>0</v>
      </c>
      <c r="Z10" s="145">
        <v>0</v>
      </c>
      <c r="AA10" s="145">
        <v>0</v>
      </c>
      <c r="AB10" s="145">
        <v>0</v>
      </c>
      <c r="AC10" s="145">
        <v>0</v>
      </c>
      <c r="AD10" s="145">
        <v>0</v>
      </c>
      <c r="AE10" s="145">
        <v>0</v>
      </c>
      <c r="AF10" s="145">
        <v>0</v>
      </c>
      <c r="AG10" s="145">
        <v>0</v>
      </c>
      <c r="AH10" s="145">
        <v>0</v>
      </c>
      <c r="AI10" s="145">
        <v>0</v>
      </c>
      <c r="AJ10" s="145">
        <v>0</v>
      </c>
      <c r="AK10" s="145">
        <v>0</v>
      </c>
      <c r="AL10" s="145">
        <v>0</v>
      </c>
      <c r="AM10" s="145">
        <v>0</v>
      </c>
      <c r="AN10" s="145">
        <v>0</v>
      </c>
      <c r="AO10" s="145">
        <v>0</v>
      </c>
      <c r="AP10" s="145">
        <v>0</v>
      </c>
      <c r="AQ10" s="145">
        <v>0</v>
      </c>
      <c r="AR10" s="145">
        <v>0</v>
      </c>
      <c r="AS10" s="145">
        <v>0</v>
      </c>
      <c r="AT10" s="145">
        <v>-104</v>
      </c>
      <c r="AU10" s="145">
        <v>-40</v>
      </c>
      <c r="AV10" s="145">
        <v>11</v>
      </c>
      <c r="AW10" s="145">
        <v>-93</v>
      </c>
      <c r="AX10" s="145">
        <v>-5</v>
      </c>
      <c r="AY10" s="145">
        <v>28</v>
      </c>
      <c r="AZ10" s="145">
        <v>63</v>
      </c>
      <c r="BA10" s="145">
        <v>-76</v>
      </c>
      <c r="BB10" s="145">
        <v>120</v>
      </c>
      <c r="BC10" s="145">
        <v>241</v>
      </c>
      <c r="BD10" s="145">
        <v>9</v>
      </c>
      <c r="BE10" s="145">
        <v>73</v>
      </c>
      <c r="BF10" s="145">
        <v>188</v>
      </c>
      <c r="BG10" s="145">
        <v>-50</v>
      </c>
      <c r="BH10" s="145">
        <v>24</v>
      </c>
      <c r="BI10" s="145">
        <v>-73</v>
      </c>
      <c r="BJ10" s="145">
        <v>17</v>
      </c>
      <c r="BK10" s="145">
        <v>-10</v>
      </c>
      <c r="BL10" s="145">
        <v>75</v>
      </c>
      <c r="BM10" s="145">
        <v>75</v>
      </c>
      <c r="BN10" s="145">
        <v>3</v>
      </c>
      <c r="BO10" s="145">
        <v>-200</v>
      </c>
      <c r="BP10" s="145">
        <v>238</v>
      </c>
      <c r="BQ10" s="145">
        <v>185</v>
      </c>
      <c r="BR10" s="145">
        <v>-31</v>
      </c>
      <c r="BS10" s="145">
        <v>151</v>
      </c>
      <c r="BT10" s="145">
        <v>11</v>
      </c>
      <c r="BU10" s="145">
        <v>-10</v>
      </c>
      <c r="BV10" s="145">
        <v>-56</v>
      </c>
      <c r="BW10" s="145">
        <v>121</v>
      </c>
      <c r="BX10" s="145">
        <v>10</v>
      </c>
      <c r="BY10" s="145">
        <v>-106</v>
      </c>
      <c r="BZ10" s="145">
        <v>102</v>
      </c>
      <c r="CA10" s="145">
        <v>21</v>
      </c>
      <c r="CB10" s="145">
        <v>130</v>
      </c>
      <c r="CC10" s="145">
        <v>30</v>
      </c>
      <c r="CD10" s="145">
        <v>180</v>
      </c>
      <c r="CE10" s="145">
        <v>348</v>
      </c>
      <c r="CF10" s="145">
        <v>135</v>
      </c>
      <c r="CG10" s="68">
        <v>-296</v>
      </c>
      <c r="CH10" s="145">
        <v>173</v>
      </c>
      <c r="CI10" s="145">
        <v>-74</v>
      </c>
      <c r="CJ10" s="145"/>
      <c r="CK10" s="68"/>
    </row>
    <row r="11" spans="1:90" s="2" customFormat="1" ht="24" customHeight="1" x14ac:dyDescent="0.2">
      <c r="A11" s="24" t="s">
        <v>103</v>
      </c>
      <c r="B11" s="146">
        <v>0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0</v>
      </c>
      <c r="T11" s="146">
        <v>224</v>
      </c>
      <c r="U11" s="146">
        <v>24</v>
      </c>
      <c r="V11" s="146">
        <v>0</v>
      </c>
      <c r="W11" s="146">
        <v>-125</v>
      </c>
      <c r="X11" s="146">
        <v>0</v>
      </c>
      <c r="Y11" s="146">
        <v>0</v>
      </c>
      <c r="Z11" s="146">
        <v>0</v>
      </c>
      <c r="AA11" s="146">
        <v>0</v>
      </c>
      <c r="AB11" s="146">
        <v>0</v>
      </c>
      <c r="AC11" s="146">
        <v>0</v>
      </c>
      <c r="AD11" s="146">
        <v>0</v>
      </c>
      <c r="AE11" s="146">
        <v>0</v>
      </c>
      <c r="AF11" s="146">
        <v>0</v>
      </c>
      <c r="AG11" s="146">
        <v>0</v>
      </c>
      <c r="AH11" s="146">
        <v>0</v>
      </c>
      <c r="AI11" s="146">
        <v>0</v>
      </c>
      <c r="AJ11" s="146">
        <v>0</v>
      </c>
      <c r="AK11" s="146">
        <v>0</v>
      </c>
      <c r="AL11" s="146">
        <v>0</v>
      </c>
      <c r="AM11" s="146">
        <v>0</v>
      </c>
      <c r="AN11" s="146">
        <v>0</v>
      </c>
      <c r="AO11" s="146">
        <v>0</v>
      </c>
      <c r="AP11" s="146">
        <v>0</v>
      </c>
      <c r="AQ11" s="146">
        <v>0</v>
      </c>
      <c r="AR11" s="146">
        <v>0</v>
      </c>
      <c r="AS11" s="146">
        <v>0</v>
      </c>
      <c r="AT11" s="146">
        <v>0</v>
      </c>
      <c r="AU11" s="146">
        <v>0</v>
      </c>
      <c r="AV11" s="146">
        <v>0</v>
      </c>
      <c r="AW11" s="146">
        <v>0</v>
      </c>
      <c r="AX11" s="146">
        <v>0</v>
      </c>
      <c r="AY11" s="146">
        <v>0</v>
      </c>
      <c r="AZ11" s="146">
        <v>0</v>
      </c>
      <c r="BA11" s="146">
        <v>0</v>
      </c>
      <c r="BB11" s="146">
        <v>1</v>
      </c>
      <c r="BC11" s="146">
        <v>0</v>
      </c>
      <c r="BD11" s="146">
        <v>5</v>
      </c>
      <c r="BE11" s="146">
        <v>0</v>
      </c>
      <c r="BF11" s="146">
        <v>0</v>
      </c>
      <c r="BG11" s="146">
        <v>0</v>
      </c>
      <c r="BH11" s="146">
        <v>0</v>
      </c>
      <c r="BI11" s="146">
        <v>0</v>
      </c>
      <c r="BJ11" s="146">
        <v>0</v>
      </c>
      <c r="BK11" s="146">
        <v>0</v>
      </c>
      <c r="BL11" s="146">
        <v>0</v>
      </c>
      <c r="BM11" s="146">
        <v>0</v>
      </c>
      <c r="BN11" s="146">
        <v>0</v>
      </c>
      <c r="BO11" s="146">
        <v>0</v>
      </c>
      <c r="BP11" s="146">
        <v>0</v>
      </c>
      <c r="BQ11" s="146">
        <v>0</v>
      </c>
      <c r="BR11" s="146">
        <v>0</v>
      </c>
      <c r="BS11" s="146">
        <v>0</v>
      </c>
      <c r="BT11" s="146">
        <v>0</v>
      </c>
      <c r="BU11" s="146">
        <v>0</v>
      </c>
      <c r="BV11" s="146">
        <v>0</v>
      </c>
      <c r="BW11" s="146">
        <v>0</v>
      </c>
      <c r="BX11" s="146">
        <v>0</v>
      </c>
      <c r="BY11" s="146">
        <v>-4</v>
      </c>
      <c r="BZ11" s="146">
        <v>0</v>
      </c>
      <c r="CA11" s="146">
        <v>1</v>
      </c>
      <c r="CB11" s="146">
        <v>1</v>
      </c>
      <c r="CC11" s="146">
        <v>1</v>
      </c>
      <c r="CD11" s="146">
        <v>1</v>
      </c>
      <c r="CE11" s="146">
        <v>1</v>
      </c>
      <c r="CF11" s="146">
        <v>4</v>
      </c>
      <c r="CG11" s="69">
        <v>6</v>
      </c>
      <c r="CH11" s="146">
        <v>7</v>
      </c>
      <c r="CI11" s="146">
        <v>0</v>
      </c>
      <c r="CJ11" s="146"/>
      <c r="CK11" s="69"/>
    </row>
    <row r="12" spans="1:90" s="2" customFormat="1" ht="29.4" customHeight="1" x14ac:dyDescent="0.2">
      <c r="A12" s="24" t="s">
        <v>104</v>
      </c>
      <c r="B12" s="146">
        <v>0</v>
      </c>
      <c r="C12" s="146">
        <v>0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6">
        <v>0</v>
      </c>
      <c r="AA12" s="146">
        <v>0</v>
      </c>
      <c r="AB12" s="146">
        <v>0</v>
      </c>
      <c r="AC12" s="146">
        <v>0</v>
      </c>
      <c r="AD12" s="146">
        <v>0</v>
      </c>
      <c r="AE12" s="146">
        <v>0</v>
      </c>
      <c r="AF12" s="146">
        <v>0</v>
      </c>
      <c r="AG12" s="146">
        <v>0</v>
      </c>
      <c r="AH12" s="146">
        <v>0</v>
      </c>
      <c r="AI12" s="146">
        <v>0</v>
      </c>
      <c r="AJ12" s="146">
        <v>0</v>
      </c>
      <c r="AK12" s="146">
        <v>0</v>
      </c>
      <c r="AL12" s="146">
        <v>0</v>
      </c>
      <c r="AM12" s="146">
        <v>0</v>
      </c>
      <c r="AN12" s="146">
        <v>0</v>
      </c>
      <c r="AO12" s="146">
        <v>0</v>
      </c>
      <c r="AP12" s="146">
        <v>0</v>
      </c>
      <c r="AQ12" s="146">
        <v>0</v>
      </c>
      <c r="AR12" s="146">
        <v>0</v>
      </c>
      <c r="AS12" s="146">
        <v>0</v>
      </c>
      <c r="AT12" s="146">
        <v>-104</v>
      </c>
      <c r="AU12" s="146">
        <v>-40</v>
      </c>
      <c r="AV12" s="146">
        <v>11</v>
      </c>
      <c r="AW12" s="146">
        <v>-93</v>
      </c>
      <c r="AX12" s="146">
        <v>-5</v>
      </c>
      <c r="AY12" s="146">
        <v>28</v>
      </c>
      <c r="AZ12" s="146">
        <v>63</v>
      </c>
      <c r="BA12" s="146">
        <v>-76</v>
      </c>
      <c r="BB12" s="146">
        <v>119</v>
      </c>
      <c r="BC12" s="146">
        <v>241</v>
      </c>
      <c r="BD12" s="146">
        <v>4</v>
      </c>
      <c r="BE12" s="146">
        <v>73</v>
      </c>
      <c r="BF12" s="146">
        <v>188</v>
      </c>
      <c r="BG12" s="146">
        <v>-50</v>
      </c>
      <c r="BH12" s="146">
        <v>24</v>
      </c>
      <c r="BI12" s="146">
        <v>-73</v>
      </c>
      <c r="BJ12" s="146">
        <v>17</v>
      </c>
      <c r="BK12" s="146">
        <v>-10</v>
      </c>
      <c r="BL12" s="146">
        <v>75</v>
      </c>
      <c r="BM12" s="146">
        <v>75</v>
      </c>
      <c r="BN12" s="146">
        <v>3</v>
      </c>
      <c r="BO12" s="146">
        <v>-200</v>
      </c>
      <c r="BP12" s="146">
        <v>238</v>
      </c>
      <c r="BQ12" s="146">
        <v>185</v>
      </c>
      <c r="BR12" s="146">
        <v>-31</v>
      </c>
      <c r="BS12" s="146">
        <v>151</v>
      </c>
      <c r="BT12" s="146">
        <v>11</v>
      </c>
      <c r="BU12" s="146">
        <v>-10</v>
      </c>
      <c r="BV12" s="146">
        <v>-56</v>
      </c>
      <c r="BW12" s="146">
        <v>121</v>
      </c>
      <c r="BX12" s="146">
        <v>10</v>
      </c>
      <c r="BY12" s="146">
        <v>-102</v>
      </c>
      <c r="BZ12" s="146">
        <v>102</v>
      </c>
      <c r="CA12" s="146">
        <v>20</v>
      </c>
      <c r="CB12" s="146">
        <v>129</v>
      </c>
      <c r="CC12" s="146">
        <v>29</v>
      </c>
      <c r="CD12" s="146">
        <v>179</v>
      </c>
      <c r="CE12" s="146">
        <v>347</v>
      </c>
      <c r="CF12" s="146">
        <v>131</v>
      </c>
      <c r="CG12" s="69">
        <v>-302</v>
      </c>
      <c r="CH12" s="146">
        <v>166</v>
      </c>
      <c r="CI12" s="146">
        <v>-74</v>
      </c>
      <c r="CJ12" s="146"/>
      <c r="CK12" s="69"/>
    </row>
    <row r="13" spans="1:90" s="2" customFormat="1" ht="13.8" customHeight="1" x14ac:dyDescent="0.2">
      <c r="A13" s="25" t="s">
        <v>3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0</v>
      </c>
      <c r="AE13" s="147">
        <v>0</v>
      </c>
      <c r="AF13" s="147">
        <v>0</v>
      </c>
      <c r="AG13" s="147">
        <v>0</v>
      </c>
      <c r="AH13" s="147">
        <v>0</v>
      </c>
      <c r="AI13" s="147">
        <v>0</v>
      </c>
      <c r="AJ13" s="147">
        <v>0</v>
      </c>
      <c r="AK13" s="147">
        <v>0</v>
      </c>
      <c r="AL13" s="147">
        <v>0</v>
      </c>
      <c r="AM13" s="147">
        <v>0</v>
      </c>
      <c r="AN13" s="147">
        <v>0</v>
      </c>
      <c r="AO13" s="147">
        <v>0</v>
      </c>
      <c r="AP13" s="147">
        <v>0</v>
      </c>
      <c r="AQ13" s="147">
        <v>0</v>
      </c>
      <c r="AR13" s="147">
        <v>0</v>
      </c>
      <c r="AS13" s="147">
        <v>0</v>
      </c>
      <c r="AT13" s="147">
        <v>0</v>
      </c>
      <c r="AU13" s="147">
        <v>0</v>
      </c>
      <c r="AV13" s="147">
        <v>0</v>
      </c>
      <c r="AW13" s="147">
        <v>0</v>
      </c>
      <c r="AX13" s="147">
        <v>0</v>
      </c>
      <c r="AY13" s="147">
        <v>0</v>
      </c>
      <c r="AZ13" s="147">
        <v>0</v>
      </c>
      <c r="BA13" s="147">
        <v>0</v>
      </c>
      <c r="BB13" s="147">
        <v>0</v>
      </c>
      <c r="BC13" s="147">
        <v>0</v>
      </c>
      <c r="BD13" s="147">
        <v>0</v>
      </c>
      <c r="BE13" s="147">
        <v>0</v>
      </c>
      <c r="BF13" s="147">
        <v>0</v>
      </c>
      <c r="BG13" s="147">
        <v>0</v>
      </c>
      <c r="BH13" s="147">
        <v>0</v>
      </c>
      <c r="BI13" s="147">
        <v>0</v>
      </c>
      <c r="BJ13" s="147">
        <v>0</v>
      </c>
      <c r="BK13" s="147">
        <v>0</v>
      </c>
      <c r="BL13" s="147">
        <v>0</v>
      </c>
      <c r="BM13" s="147">
        <v>0</v>
      </c>
      <c r="BN13" s="147">
        <v>0</v>
      </c>
      <c r="BO13" s="147">
        <v>0</v>
      </c>
      <c r="BP13" s="147">
        <v>0</v>
      </c>
      <c r="BQ13" s="147">
        <v>0</v>
      </c>
      <c r="BR13" s="147">
        <v>0</v>
      </c>
      <c r="BS13" s="147">
        <v>0</v>
      </c>
      <c r="BT13" s="147">
        <v>0</v>
      </c>
      <c r="BU13" s="147">
        <v>0</v>
      </c>
      <c r="BV13" s="147">
        <v>0</v>
      </c>
      <c r="BW13" s="147">
        <v>0</v>
      </c>
      <c r="BX13" s="147">
        <v>0</v>
      </c>
      <c r="BY13" s="147">
        <v>0</v>
      </c>
      <c r="BZ13" s="147">
        <v>0</v>
      </c>
      <c r="CA13" s="147">
        <v>2</v>
      </c>
      <c r="CB13" s="147">
        <v>4</v>
      </c>
      <c r="CC13" s="147">
        <v>0</v>
      </c>
      <c r="CD13" s="147">
        <v>7</v>
      </c>
      <c r="CE13" s="147">
        <v>0</v>
      </c>
      <c r="CF13" s="147">
        <v>0</v>
      </c>
      <c r="CG13" s="69">
        <v>4</v>
      </c>
      <c r="CH13" s="147">
        <v>-2</v>
      </c>
      <c r="CI13" s="147">
        <v>-1</v>
      </c>
      <c r="CJ13" s="147"/>
      <c r="CK13" s="69"/>
    </row>
    <row r="14" spans="1:90" s="2" customFormat="1" ht="27" customHeight="1" x14ac:dyDescent="0.2">
      <c r="A14" s="25" t="s">
        <v>158</v>
      </c>
      <c r="B14" s="147">
        <v>0</v>
      </c>
      <c r="C14" s="147">
        <v>0</v>
      </c>
      <c r="D14" s="147"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  <c r="T14" s="147">
        <v>0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v>0</v>
      </c>
      <c r="AA14" s="147">
        <v>0</v>
      </c>
      <c r="AB14" s="147">
        <v>0</v>
      </c>
      <c r="AC14" s="147">
        <v>0</v>
      </c>
      <c r="AD14" s="147">
        <v>0</v>
      </c>
      <c r="AE14" s="147">
        <v>0</v>
      </c>
      <c r="AF14" s="147">
        <v>0</v>
      </c>
      <c r="AG14" s="147">
        <v>0</v>
      </c>
      <c r="AH14" s="147">
        <v>0</v>
      </c>
      <c r="AI14" s="147">
        <v>0</v>
      </c>
      <c r="AJ14" s="147">
        <v>0</v>
      </c>
      <c r="AK14" s="147">
        <v>0</v>
      </c>
      <c r="AL14" s="147">
        <v>0</v>
      </c>
      <c r="AM14" s="147">
        <v>0</v>
      </c>
      <c r="AN14" s="147">
        <v>0</v>
      </c>
      <c r="AO14" s="147">
        <v>0</v>
      </c>
      <c r="AP14" s="147">
        <v>0</v>
      </c>
      <c r="AQ14" s="147">
        <v>0</v>
      </c>
      <c r="AR14" s="147">
        <v>0</v>
      </c>
      <c r="AS14" s="147">
        <v>0</v>
      </c>
      <c r="AT14" s="147">
        <v>-104</v>
      </c>
      <c r="AU14" s="147">
        <v>-40</v>
      </c>
      <c r="AV14" s="147">
        <v>11</v>
      </c>
      <c r="AW14" s="147">
        <v>-93</v>
      </c>
      <c r="AX14" s="147">
        <v>-5</v>
      </c>
      <c r="AY14" s="147">
        <v>28</v>
      </c>
      <c r="AZ14" s="147">
        <v>63</v>
      </c>
      <c r="BA14" s="147">
        <v>-76</v>
      </c>
      <c r="BB14" s="147">
        <v>119</v>
      </c>
      <c r="BC14" s="147">
        <v>241</v>
      </c>
      <c r="BD14" s="147">
        <v>4</v>
      </c>
      <c r="BE14" s="147">
        <v>73</v>
      </c>
      <c r="BF14" s="147">
        <v>188</v>
      </c>
      <c r="BG14" s="147">
        <v>-50</v>
      </c>
      <c r="BH14" s="147">
        <v>24</v>
      </c>
      <c r="BI14" s="147">
        <v>-73</v>
      </c>
      <c r="BJ14" s="147">
        <v>17</v>
      </c>
      <c r="BK14" s="147">
        <v>-10</v>
      </c>
      <c r="BL14" s="147">
        <v>75</v>
      </c>
      <c r="BM14" s="147">
        <v>75</v>
      </c>
      <c r="BN14" s="147">
        <v>3</v>
      </c>
      <c r="BO14" s="147">
        <v>-200</v>
      </c>
      <c r="BP14" s="147">
        <v>238</v>
      </c>
      <c r="BQ14" s="147">
        <v>185</v>
      </c>
      <c r="BR14" s="147">
        <v>-31</v>
      </c>
      <c r="BS14" s="147">
        <v>151</v>
      </c>
      <c r="BT14" s="147">
        <v>11</v>
      </c>
      <c r="BU14" s="147">
        <v>-10</v>
      </c>
      <c r="BV14" s="147">
        <v>-56</v>
      </c>
      <c r="BW14" s="147">
        <v>121</v>
      </c>
      <c r="BX14" s="147">
        <v>10</v>
      </c>
      <c r="BY14" s="147">
        <v>-102</v>
      </c>
      <c r="BZ14" s="147">
        <v>102</v>
      </c>
      <c r="CA14" s="147">
        <v>18</v>
      </c>
      <c r="CB14" s="147">
        <v>125</v>
      </c>
      <c r="CC14" s="147">
        <v>29</v>
      </c>
      <c r="CD14" s="147">
        <v>172</v>
      </c>
      <c r="CE14" s="147">
        <v>347</v>
      </c>
      <c r="CF14" s="147">
        <v>131</v>
      </c>
      <c r="CG14" s="70">
        <v>-306</v>
      </c>
      <c r="CH14" s="147">
        <v>168</v>
      </c>
      <c r="CI14" s="147">
        <v>-73</v>
      </c>
      <c r="CJ14" s="147"/>
      <c r="CK14" s="70"/>
    </row>
    <row r="15" spans="1:90" s="2" customFormat="1" ht="20.100000000000001" customHeight="1" x14ac:dyDescent="0.2">
      <c r="A15" s="65" t="s">
        <v>105</v>
      </c>
      <c r="B15" s="144">
        <v>197</v>
      </c>
      <c r="C15" s="144">
        <v>343</v>
      </c>
      <c r="D15" s="144">
        <v>99</v>
      </c>
      <c r="E15" s="144">
        <v>153</v>
      </c>
      <c r="F15" s="144">
        <v>122</v>
      </c>
      <c r="G15" s="144">
        <v>116</v>
      </c>
      <c r="H15" s="144">
        <v>157</v>
      </c>
      <c r="I15" s="144">
        <v>298</v>
      </c>
      <c r="J15" s="144">
        <v>237</v>
      </c>
      <c r="K15" s="144">
        <v>467</v>
      </c>
      <c r="L15" s="144">
        <v>390</v>
      </c>
      <c r="M15" s="144">
        <v>330</v>
      </c>
      <c r="N15" s="144">
        <v>334</v>
      </c>
      <c r="O15" s="144">
        <v>614</v>
      </c>
      <c r="P15" s="144">
        <v>422</v>
      </c>
      <c r="Q15" s="144">
        <v>345</v>
      </c>
      <c r="R15" s="144">
        <v>265</v>
      </c>
      <c r="S15" s="144">
        <v>366</v>
      </c>
      <c r="T15" s="144">
        <v>675</v>
      </c>
      <c r="U15" s="144">
        <v>6502</v>
      </c>
      <c r="V15" s="144">
        <v>1154</v>
      </c>
      <c r="W15" s="144">
        <v>1368</v>
      </c>
      <c r="X15" s="144">
        <v>1737</v>
      </c>
      <c r="Y15" s="144">
        <v>1345</v>
      </c>
      <c r="Z15" s="144">
        <v>1755</v>
      </c>
      <c r="AA15" s="144">
        <v>1978</v>
      </c>
      <c r="AB15" s="144">
        <v>4545</v>
      </c>
      <c r="AC15" s="144">
        <v>1915</v>
      </c>
      <c r="AD15" s="144">
        <v>2591</v>
      </c>
      <c r="AE15" s="144">
        <v>3665</v>
      </c>
      <c r="AF15" s="144">
        <v>3369</v>
      </c>
      <c r="AG15" s="144">
        <v>1075</v>
      </c>
      <c r="AH15" s="144">
        <v>905</v>
      </c>
      <c r="AI15" s="144">
        <v>1290</v>
      </c>
      <c r="AJ15" s="144">
        <v>1234</v>
      </c>
      <c r="AK15" s="144">
        <v>1340</v>
      </c>
      <c r="AL15" s="144">
        <v>1513</v>
      </c>
      <c r="AM15" s="144">
        <v>1243</v>
      </c>
      <c r="AN15" s="144">
        <v>1484</v>
      </c>
      <c r="AO15" s="144">
        <v>2211</v>
      </c>
      <c r="AP15" s="144">
        <v>876</v>
      </c>
      <c r="AQ15" s="144">
        <v>2423</v>
      </c>
      <c r="AR15" s="144">
        <v>2115</v>
      </c>
      <c r="AS15" s="144">
        <v>1793</v>
      </c>
      <c r="AT15" s="144">
        <v>2298</v>
      </c>
      <c r="AU15" s="144">
        <v>1950</v>
      </c>
      <c r="AV15" s="144">
        <v>2050</v>
      </c>
      <c r="AW15" s="144">
        <v>1877</v>
      </c>
      <c r="AX15" s="144">
        <v>1144</v>
      </c>
      <c r="AY15" s="144">
        <v>583</v>
      </c>
      <c r="AZ15" s="144">
        <v>1634</v>
      </c>
      <c r="BA15" s="144">
        <v>1148</v>
      </c>
      <c r="BB15" s="144">
        <v>-470</v>
      </c>
      <c r="BC15" s="144">
        <v>-78</v>
      </c>
      <c r="BD15" s="144">
        <v>766</v>
      </c>
      <c r="BE15" s="144">
        <v>629</v>
      </c>
      <c r="BF15" s="144">
        <v>-3247</v>
      </c>
      <c r="BG15" s="144">
        <v>3104</v>
      </c>
      <c r="BH15" s="144">
        <v>1195</v>
      </c>
      <c r="BI15" s="144">
        <v>-1250</v>
      </c>
      <c r="BJ15" s="144">
        <v>490</v>
      </c>
      <c r="BK15" s="144">
        <v>2190</v>
      </c>
      <c r="BL15" s="144">
        <v>1185</v>
      </c>
      <c r="BM15" s="144">
        <v>263</v>
      </c>
      <c r="BN15" s="144">
        <v>965</v>
      </c>
      <c r="BO15" s="144">
        <v>1182</v>
      </c>
      <c r="BP15" s="144">
        <v>631</v>
      </c>
      <c r="BQ15" s="144">
        <v>902</v>
      </c>
      <c r="BR15" s="144">
        <v>1841</v>
      </c>
      <c r="BS15" s="144">
        <v>1063</v>
      </c>
      <c r="BT15" s="144">
        <v>26</v>
      </c>
      <c r="BU15" s="144">
        <v>2045</v>
      </c>
      <c r="BV15" s="144">
        <v>809</v>
      </c>
      <c r="BW15" s="144">
        <v>1548</v>
      </c>
      <c r="BX15" s="144">
        <v>2111</v>
      </c>
      <c r="BY15" s="144">
        <v>1328</v>
      </c>
      <c r="BZ15" s="144">
        <v>-1517</v>
      </c>
      <c r="CA15" s="144">
        <v>1297</v>
      </c>
      <c r="CB15" s="144">
        <v>170</v>
      </c>
      <c r="CC15" s="144">
        <v>354</v>
      </c>
      <c r="CD15" s="144">
        <v>1724</v>
      </c>
      <c r="CE15" s="144">
        <v>1553</v>
      </c>
      <c r="CF15" s="144">
        <v>2670</v>
      </c>
      <c r="CG15" s="67">
        <v>1374</v>
      </c>
      <c r="CH15" s="144">
        <v>-370</v>
      </c>
      <c r="CI15" s="144">
        <v>210</v>
      </c>
      <c r="CJ15" s="144"/>
      <c r="CK15" s="67"/>
    </row>
    <row r="16" spans="1:90" s="2" customFormat="1" ht="20.100000000000001" customHeight="1" x14ac:dyDescent="0.2">
      <c r="A16" s="26" t="s">
        <v>167</v>
      </c>
      <c r="B16" s="202">
        <v>196</v>
      </c>
      <c r="C16" s="202">
        <v>343</v>
      </c>
      <c r="D16" s="202">
        <v>98</v>
      </c>
      <c r="E16" s="202">
        <v>142</v>
      </c>
      <c r="F16" s="202">
        <v>120</v>
      </c>
      <c r="G16" s="202">
        <v>116</v>
      </c>
      <c r="H16" s="202">
        <v>149</v>
      </c>
      <c r="I16" s="202">
        <v>288</v>
      </c>
      <c r="J16" s="202">
        <v>218</v>
      </c>
      <c r="K16" s="202">
        <v>430</v>
      </c>
      <c r="L16" s="202">
        <v>344</v>
      </c>
      <c r="M16" s="202">
        <v>287</v>
      </c>
      <c r="N16" s="202">
        <v>320</v>
      </c>
      <c r="O16" s="202">
        <v>412</v>
      </c>
      <c r="P16" s="202">
        <v>380</v>
      </c>
      <c r="Q16" s="202">
        <v>384</v>
      </c>
      <c r="R16" s="202">
        <v>315</v>
      </c>
      <c r="S16" s="202">
        <v>345</v>
      </c>
      <c r="T16" s="202">
        <v>434</v>
      </c>
      <c r="U16" s="202">
        <v>6399</v>
      </c>
      <c r="V16" s="202">
        <v>958</v>
      </c>
      <c r="W16" s="202">
        <v>1079</v>
      </c>
      <c r="X16" s="202">
        <v>1426</v>
      </c>
      <c r="Y16" s="202">
        <v>1076</v>
      </c>
      <c r="Z16" s="202">
        <v>1611</v>
      </c>
      <c r="AA16" s="202">
        <v>1889</v>
      </c>
      <c r="AB16" s="202">
        <v>3407</v>
      </c>
      <c r="AC16" s="202">
        <v>1474</v>
      </c>
      <c r="AD16" s="202">
        <v>2369</v>
      </c>
      <c r="AE16" s="202">
        <v>3299</v>
      </c>
      <c r="AF16" s="202">
        <v>2337</v>
      </c>
      <c r="AG16" s="202">
        <v>1607</v>
      </c>
      <c r="AH16" s="202">
        <v>915</v>
      </c>
      <c r="AI16" s="202">
        <v>1163</v>
      </c>
      <c r="AJ16" s="202">
        <v>1123</v>
      </c>
      <c r="AK16" s="202">
        <v>1255</v>
      </c>
      <c r="AL16" s="202">
        <v>1478</v>
      </c>
      <c r="AM16" s="202">
        <v>917</v>
      </c>
      <c r="AN16" s="202">
        <v>1371</v>
      </c>
      <c r="AO16" s="202">
        <v>1784</v>
      </c>
      <c r="AP16" s="202">
        <v>836</v>
      </c>
      <c r="AQ16" s="202">
        <v>2226</v>
      </c>
      <c r="AR16" s="202">
        <v>1653</v>
      </c>
      <c r="AS16" s="202">
        <v>1406</v>
      </c>
      <c r="AT16" s="202">
        <v>1400</v>
      </c>
      <c r="AU16" s="202">
        <v>1502</v>
      </c>
      <c r="AV16" s="202">
        <v>1336</v>
      </c>
      <c r="AW16" s="202">
        <v>2010</v>
      </c>
      <c r="AX16" s="202">
        <v>846</v>
      </c>
      <c r="AY16" s="202">
        <v>594</v>
      </c>
      <c r="AZ16" s="202">
        <v>1251</v>
      </c>
      <c r="BA16" s="202">
        <v>977</v>
      </c>
      <c r="BB16" s="202">
        <v>-517</v>
      </c>
      <c r="BC16" s="202">
        <v>-142</v>
      </c>
      <c r="BD16" s="202">
        <v>625</v>
      </c>
      <c r="BE16" s="202">
        <v>746</v>
      </c>
      <c r="BF16" s="202">
        <v>-3409</v>
      </c>
      <c r="BG16" s="202">
        <v>3273</v>
      </c>
      <c r="BH16" s="202">
        <v>1696</v>
      </c>
      <c r="BI16" s="202">
        <v>-976</v>
      </c>
      <c r="BJ16" s="202">
        <v>731</v>
      </c>
      <c r="BK16" s="202">
        <v>2111</v>
      </c>
      <c r="BL16" s="202">
        <v>1043</v>
      </c>
      <c r="BM16" s="202">
        <v>191</v>
      </c>
      <c r="BN16" s="202">
        <v>755</v>
      </c>
      <c r="BO16" s="202">
        <v>1142</v>
      </c>
      <c r="BP16" s="202">
        <v>571</v>
      </c>
      <c r="BQ16" s="202">
        <v>557</v>
      </c>
      <c r="BR16" s="202">
        <v>1708</v>
      </c>
      <c r="BS16" s="202">
        <v>896</v>
      </c>
      <c r="BT16" s="202">
        <v>-425</v>
      </c>
      <c r="BU16" s="202">
        <v>1890</v>
      </c>
      <c r="BV16" s="202">
        <v>935</v>
      </c>
      <c r="BW16" s="202">
        <v>1259</v>
      </c>
      <c r="BX16" s="202">
        <v>1536</v>
      </c>
      <c r="BY16" s="202">
        <v>1179</v>
      </c>
      <c r="BZ16" s="202">
        <v>-1499</v>
      </c>
      <c r="CA16" s="202">
        <v>1237</v>
      </c>
      <c r="CB16" s="202">
        <v>-113</v>
      </c>
      <c r="CC16" s="202">
        <v>647</v>
      </c>
      <c r="CD16" s="202">
        <v>2032</v>
      </c>
      <c r="CE16" s="202">
        <v>1953</v>
      </c>
      <c r="CF16" s="202">
        <v>2088</v>
      </c>
      <c r="CG16" s="68">
        <v>-571</v>
      </c>
      <c r="CH16" s="202">
        <v>485</v>
      </c>
      <c r="CI16" s="202">
        <v>108</v>
      </c>
      <c r="CJ16" s="202"/>
      <c r="CK16" s="68"/>
    </row>
    <row r="17" spans="1:89" s="2" customFormat="1" ht="30" customHeight="1" x14ac:dyDescent="0.2">
      <c r="A17" s="24" t="s">
        <v>106</v>
      </c>
      <c r="B17" s="146">
        <v>196</v>
      </c>
      <c r="C17" s="146">
        <v>343</v>
      </c>
      <c r="D17" s="146">
        <v>98</v>
      </c>
      <c r="E17" s="146">
        <v>142</v>
      </c>
      <c r="F17" s="146">
        <v>120</v>
      </c>
      <c r="G17" s="146">
        <v>116</v>
      </c>
      <c r="H17" s="146">
        <v>149</v>
      </c>
      <c r="I17" s="146">
        <v>288</v>
      </c>
      <c r="J17" s="146">
        <v>218</v>
      </c>
      <c r="K17" s="146">
        <v>430</v>
      </c>
      <c r="L17" s="146">
        <v>344</v>
      </c>
      <c r="M17" s="146">
        <v>287</v>
      </c>
      <c r="N17" s="146">
        <v>320</v>
      </c>
      <c r="O17" s="146">
        <v>412</v>
      </c>
      <c r="P17" s="146">
        <v>380</v>
      </c>
      <c r="Q17" s="146">
        <v>384</v>
      </c>
      <c r="R17" s="146">
        <v>315</v>
      </c>
      <c r="S17" s="146">
        <v>345</v>
      </c>
      <c r="T17" s="146">
        <v>434</v>
      </c>
      <c r="U17" s="146">
        <v>6399</v>
      </c>
      <c r="V17" s="146">
        <v>958</v>
      </c>
      <c r="W17" s="146">
        <v>1079</v>
      </c>
      <c r="X17" s="146">
        <v>1426</v>
      </c>
      <c r="Y17" s="146">
        <v>1076</v>
      </c>
      <c r="Z17" s="146">
        <v>1611</v>
      </c>
      <c r="AA17" s="146">
        <v>1889</v>
      </c>
      <c r="AB17" s="146">
        <v>3407</v>
      </c>
      <c r="AC17" s="146">
        <v>1474</v>
      </c>
      <c r="AD17" s="146">
        <v>2369</v>
      </c>
      <c r="AE17" s="146">
        <v>3299</v>
      </c>
      <c r="AF17" s="146">
        <v>2337</v>
      </c>
      <c r="AG17" s="146">
        <v>1607</v>
      </c>
      <c r="AH17" s="146">
        <v>915</v>
      </c>
      <c r="AI17" s="146">
        <v>1163</v>
      </c>
      <c r="AJ17" s="146">
        <v>1123</v>
      </c>
      <c r="AK17" s="146">
        <v>1255</v>
      </c>
      <c r="AL17" s="146">
        <v>1478</v>
      </c>
      <c r="AM17" s="146">
        <v>917</v>
      </c>
      <c r="AN17" s="146">
        <v>1371</v>
      </c>
      <c r="AO17" s="146">
        <v>1784</v>
      </c>
      <c r="AP17" s="146">
        <v>836</v>
      </c>
      <c r="AQ17" s="146">
        <v>2226</v>
      </c>
      <c r="AR17" s="146">
        <v>1653</v>
      </c>
      <c r="AS17" s="146">
        <v>1406</v>
      </c>
      <c r="AT17" s="146">
        <v>1400</v>
      </c>
      <c r="AU17" s="146">
        <v>1502</v>
      </c>
      <c r="AV17" s="146">
        <v>1336</v>
      </c>
      <c r="AW17" s="146">
        <v>2010</v>
      </c>
      <c r="AX17" s="146">
        <v>846</v>
      </c>
      <c r="AY17" s="146">
        <v>594</v>
      </c>
      <c r="AZ17" s="146">
        <v>1251</v>
      </c>
      <c r="BA17" s="146">
        <v>977</v>
      </c>
      <c r="BB17" s="146">
        <v>-517</v>
      </c>
      <c r="BC17" s="146">
        <v>-142</v>
      </c>
      <c r="BD17" s="146">
        <v>625</v>
      </c>
      <c r="BE17" s="146">
        <v>746</v>
      </c>
      <c r="BF17" s="146">
        <v>-3409</v>
      </c>
      <c r="BG17" s="146">
        <v>3273</v>
      </c>
      <c r="BH17" s="146">
        <v>1696</v>
      </c>
      <c r="BI17" s="146">
        <v>-976</v>
      </c>
      <c r="BJ17" s="146">
        <v>731</v>
      </c>
      <c r="BK17" s="146">
        <v>2111</v>
      </c>
      <c r="BL17" s="146">
        <v>1043</v>
      </c>
      <c r="BM17" s="146">
        <v>191</v>
      </c>
      <c r="BN17" s="146">
        <v>755</v>
      </c>
      <c r="BO17" s="146">
        <v>1142</v>
      </c>
      <c r="BP17" s="146">
        <v>571</v>
      </c>
      <c r="BQ17" s="146">
        <v>557</v>
      </c>
      <c r="BR17" s="146">
        <v>1708</v>
      </c>
      <c r="BS17" s="146">
        <v>896</v>
      </c>
      <c r="BT17" s="146">
        <v>-425</v>
      </c>
      <c r="BU17" s="146">
        <v>1890</v>
      </c>
      <c r="BV17" s="146">
        <v>935</v>
      </c>
      <c r="BW17" s="146">
        <v>1259</v>
      </c>
      <c r="BX17" s="146">
        <v>1536</v>
      </c>
      <c r="BY17" s="146">
        <v>1179</v>
      </c>
      <c r="BZ17" s="146">
        <v>-1499</v>
      </c>
      <c r="CA17" s="146">
        <v>1237</v>
      </c>
      <c r="CB17" s="146">
        <v>-113</v>
      </c>
      <c r="CC17" s="146">
        <v>647</v>
      </c>
      <c r="CD17" s="146">
        <v>2032</v>
      </c>
      <c r="CE17" s="146">
        <v>1953</v>
      </c>
      <c r="CF17" s="146">
        <v>2088</v>
      </c>
      <c r="CG17" s="69">
        <v>-571</v>
      </c>
      <c r="CH17" s="146">
        <v>485</v>
      </c>
      <c r="CI17" s="146">
        <v>108</v>
      </c>
      <c r="CJ17" s="146"/>
      <c r="CK17" s="69"/>
    </row>
    <row r="18" spans="1:89" ht="27" customHeight="1" x14ac:dyDescent="0.2">
      <c r="A18" s="46" t="s">
        <v>107</v>
      </c>
      <c r="B18" s="146">
        <v>196</v>
      </c>
      <c r="C18" s="146">
        <v>343</v>
      </c>
      <c r="D18" s="146">
        <v>98</v>
      </c>
      <c r="E18" s="146">
        <v>142</v>
      </c>
      <c r="F18" s="146">
        <v>120</v>
      </c>
      <c r="G18" s="146">
        <v>116</v>
      </c>
      <c r="H18" s="146">
        <v>148</v>
      </c>
      <c r="I18" s="146">
        <v>287</v>
      </c>
      <c r="J18" s="146">
        <v>212</v>
      </c>
      <c r="K18" s="146">
        <v>428</v>
      </c>
      <c r="L18" s="146">
        <v>344</v>
      </c>
      <c r="M18" s="146">
        <v>283</v>
      </c>
      <c r="N18" s="146">
        <v>319</v>
      </c>
      <c r="O18" s="146">
        <v>412</v>
      </c>
      <c r="P18" s="146">
        <v>376</v>
      </c>
      <c r="Q18" s="146">
        <v>383</v>
      </c>
      <c r="R18" s="146">
        <v>314</v>
      </c>
      <c r="S18" s="146">
        <v>345</v>
      </c>
      <c r="T18" s="146">
        <v>431</v>
      </c>
      <c r="U18" s="146">
        <v>6399</v>
      </c>
      <c r="V18" s="146">
        <v>958</v>
      </c>
      <c r="W18" s="146">
        <v>1075</v>
      </c>
      <c r="X18" s="146">
        <v>1396</v>
      </c>
      <c r="Y18" s="146">
        <v>1075</v>
      </c>
      <c r="Z18" s="146">
        <v>1607</v>
      </c>
      <c r="AA18" s="146">
        <v>1888</v>
      </c>
      <c r="AB18" s="146">
        <v>3405</v>
      </c>
      <c r="AC18" s="146">
        <v>1464</v>
      </c>
      <c r="AD18" s="146">
        <v>2326</v>
      </c>
      <c r="AE18" s="146">
        <v>3227</v>
      </c>
      <c r="AF18" s="146">
        <v>2330</v>
      </c>
      <c r="AG18" s="146">
        <v>1557</v>
      </c>
      <c r="AH18" s="146">
        <v>904</v>
      </c>
      <c r="AI18" s="146">
        <v>1161</v>
      </c>
      <c r="AJ18" s="146">
        <v>1120</v>
      </c>
      <c r="AK18" s="146">
        <v>1249</v>
      </c>
      <c r="AL18" s="146">
        <v>1478</v>
      </c>
      <c r="AM18" s="146">
        <v>917</v>
      </c>
      <c r="AN18" s="146">
        <v>1371</v>
      </c>
      <c r="AO18" s="146">
        <v>1784</v>
      </c>
      <c r="AP18" s="146">
        <v>836</v>
      </c>
      <c r="AQ18" s="146">
        <v>2226</v>
      </c>
      <c r="AR18" s="146">
        <v>1653</v>
      </c>
      <c r="AS18" s="146">
        <v>1406</v>
      </c>
      <c r="AT18" s="146">
        <v>1400</v>
      </c>
      <c r="AU18" s="146">
        <v>1502</v>
      </c>
      <c r="AV18" s="146">
        <v>1336</v>
      </c>
      <c r="AW18" s="146">
        <v>2010</v>
      </c>
      <c r="AX18" s="146">
        <v>846</v>
      </c>
      <c r="AY18" s="146">
        <v>594</v>
      </c>
      <c r="AZ18" s="146">
        <v>1251</v>
      </c>
      <c r="BA18" s="146">
        <v>977</v>
      </c>
      <c r="BB18" s="146">
        <v>-517</v>
      </c>
      <c r="BC18" s="146">
        <v>-142</v>
      </c>
      <c r="BD18" s="146">
        <v>625</v>
      </c>
      <c r="BE18" s="146">
        <v>746</v>
      </c>
      <c r="BF18" s="146">
        <v>331</v>
      </c>
      <c r="BG18" s="146">
        <v>1071</v>
      </c>
      <c r="BH18" s="146">
        <v>1570</v>
      </c>
      <c r="BI18" s="146">
        <v>1031</v>
      </c>
      <c r="BJ18" s="146">
        <v>1620</v>
      </c>
      <c r="BK18" s="146">
        <v>760</v>
      </c>
      <c r="BL18" s="146">
        <v>1039</v>
      </c>
      <c r="BM18" s="146">
        <v>131</v>
      </c>
      <c r="BN18" s="146">
        <v>120</v>
      </c>
      <c r="BO18" s="146">
        <v>670</v>
      </c>
      <c r="BP18" s="146">
        <v>490</v>
      </c>
      <c r="BQ18" s="146">
        <v>255</v>
      </c>
      <c r="BR18" s="146">
        <v>216</v>
      </c>
      <c r="BS18" s="146">
        <v>551</v>
      </c>
      <c r="BT18" s="146">
        <v>145</v>
      </c>
      <c r="BU18" s="146">
        <v>560</v>
      </c>
      <c r="BV18" s="146">
        <v>336</v>
      </c>
      <c r="BW18" s="146">
        <v>425</v>
      </c>
      <c r="BX18" s="146">
        <v>122</v>
      </c>
      <c r="BY18" s="146">
        <v>776</v>
      </c>
      <c r="BZ18" s="146">
        <v>283</v>
      </c>
      <c r="CA18" s="146">
        <v>187</v>
      </c>
      <c r="CB18" s="146">
        <v>4</v>
      </c>
      <c r="CC18" s="146">
        <v>286</v>
      </c>
      <c r="CD18" s="146">
        <v>237</v>
      </c>
      <c r="CE18" s="146">
        <v>218</v>
      </c>
      <c r="CF18" s="146">
        <v>149</v>
      </c>
      <c r="CG18" s="69">
        <v>582</v>
      </c>
      <c r="CH18" s="146">
        <v>110</v>
      </c>
      <c r="CI18" s="146">
        <v>28</v>
      </c>
      <c r="CJ18" s="146"/>
      <c r="CK18" s="69"/>
    </row>
    <row r="19" spans="1:89" ht="16.2" customHeight="1" x14ac:dyDescent="0.2">
      <c r="A19" s="46" t="s">
        <v>173</v>
      </c>
      <c r="B19" s="146">
        <v>0</v>
      </c>
      <c r="C19" s="146">
        <v>0</v>
      </c>
      <c r="D19" s="146">
        <v>0</v>
      </c>
      <c r="E19" s="146">
        <v>0</v>
      </c>
      <c r="F19" s="146">
        <v>0</v>
      </c>
      <c r="G19" s="146">
        <v>0</v>
      </c>
      <c r="H19" s="146">
        <v>1</v>
      </c>
      <c r="I19" s="146">
        <v>1</v>
      </c>
      <c r="J19" s="146">
        <v>6</v>
      </c>
      <c r="K19" s="146">
        <v>2</v>
      </c>
      <c r="L19" s="146">
        <v>0</v>
      </c>
      <c r="M19" s="146">
        <v>4</v>
      </c>
      <c r="N19" s="146">
        <v>1</v>
      </c>
      <c r="O19" s="146">
        <v>0</v>
      </c>
      <c r="P19" s="146">
        <v>4</v>
      </c>
      <c r="Q19" s="146">
        <v>1</v>
      </c>
      <c r="R19" s="146">
        <v>1</v>
      </c>
      <c r="S19" s="146">
        <v>0</v>
      </c>
      <c r="T19" s="146">
        <v>3</v>
      </c>
      <c r="U19" s="146">
        <v>0</v>
      </c>
      <c r="V19" s="146">
        <v>0</v>
      </c>
      <c r="W19" s="146">
        <v>4</v>
      </c>
      <c r="X19" s="146">
        <v>30</v>
      </c>
      <c r="Y19" s="146">
        <v>1</v>
      </c>
      <c r="Z19" s="146">
        <v>4</v>
      </c>
      <c r="AA19" s="146">
        <v>1</v>
      </c>
      <c r="AB19" s="146">
        <v>2</v>
      </c>
      <c r="AC19" s="146">
        <v>10</v>
      </c>
      <c r="AD19" s="146">
        <v>43</v>
      </c>
      <c r="AE19" s="146">
        <v>72</v>
      </c>
      <c r="AF19" s="146">
        <v>7</v>
      </c>
      <c r="AG19" s="146">
        <v>50</v>
      </c>
      <c r="AH19" s="146">
        <v>11</v>
      </c>
      <c r="AI19" s="146">
        <v>2</v>
      </c>
      <c r="AJ19" s="146">
        <v>3</v>
      </c>
      <c r="AK19" s="146">
        <v>6</v>
      </c>
      <c r="AL19" s="146">
        <v>0</v>
      </c>
      <c r="AM19" s="146">
        <v>0</v>
      </c>
      <c r="AN19" s="146">
        <v>0</v>
      </c>
      <c r="AO19" s="146">
        <v>0</v>
      </c>
      <c r="AP19" s="146">
        <v>0</v>
      </c>
      <c r="AQ19" s="146">
        <v>0</v>
      </c>
      <c r="AR19" s="146">
        <v>0</v>
      </c>
      <c r="AS19" s="146">
        <v>0</v>
      </c>
      <c r="AT19" s="146">
        <v>0</v>
      </c>
      <c r="AU19" s="146">
        <v>0</v>
      </c>
      <c r="AV19" s="146">
        <v>0</v>
      </c>
      <c r="AW19" s="146">
        <v>0</v>
      </c>
      <c r="AX19" s="146">
        <v>0</v>
      </c>
      <c r="AY19" s="146">
        <v>0</v>
      </c>
      <c r="AZ19" s="146">
        <v>0</v>
      </c>
      <c r="BA19" s="146">
        <v>0</v>
      </c>
      <c r="BB19" s="146">
        <v>0</v>
      </c>
      <c r="BC19" s="146">
        <v>0</v>
      </c>
      <c r="BD19" s="146">
        <v>0</v>
      </c>
      <c r="BE19" s="146">
        <v>0</v>
      </c>
      <c r="BF19" s="146">
        <v>-3740</v>
      </c>
      <c r="BG19" s="146">
        <v>2202</v>
      </c>
      <c r="BH19" s="146">
        <v>126</v>
      </c>
      <c r="BI19" s="146">
        <v>-2007</v>
      </c>
      <c r="BJ19" s="146">
        <v>-889</v>
      </c>
      <c r="BK19" s="146">
        <v>1351</v>
      </c>
      <c r="BL19" s="146">
        <v>4</v>
      </c>
      <c r="BM19" s="146">
        <v>60</v>
      </c>
      <c r="BN19" s="146">
        <v>635</v>
      </c>
      <c r="BO19" s="146">
        <v>472</v>
      </c>
      <c r="BP19" s="146">
        <v>81</v>
      </c>
      <c r="BQ19" s="146">
        <v>302</v>
      </c>
      <c r="BR19" s="146">
        <v>1492</v>
      </c>
      <c r="BS19" s="146">
        <v>345</v>
      </c>
      <c r="BT19" s="146">
        <v>-570</v>
      </c>
      <c r="BU19" s="146">
        <v>1330</v>
      </c>
      <c r="BV19" s="146">
        <v>599</v>
      </c>
      <c r="BW19" s="146">
        <v>834</v>
      </c>
      <c r="BX19" s="146">
        <v>1414</v>
      </c>
      <c r="BY19" s="146">
        <v>403</v>
      </c>
      <c r="BZ19" s="146">
        <v>-1782</v>
      </c>
      <c r="CA19" s="146">
        <v>1050</v>
      </c>
      <c r="CB19" s="146">
        <v>-117</v>
      </c>
      <c r="CC19" s="146">
        <v>361</v>
      </c>
      <c r="CD19" s="146">
        <v>1795</v>
      </c>
      <c r="CE19" s="146">
        <v>1735</v>
      </c>
      <c r="CF19" s="146">
        <v>1939</v>
      </c>
      <c r="CG19" s="69">
        <v>-1153</v>
      </c>
      <c r="CH19" s="146">
        <v>375</v>
      </c>
      <c r="CI19" s="146">
        <v>80</v>
      </c>
      <c r="CJ19" s="146"/>
      <c r="CK19" s="69"/>
    </row>
    <row r="20" spans="1:89" s="2" customFormat="1" ht="20.100000000000001" customHeight="1" x14ac:dyDescent="0.2">
      <c r="A20" s="26" t="s">
        <v>194</v>
      </c>
      <c r="B20" s="145">
        <v>1</v>
      </c>
      <c r="C20" s="145">
        <v>0</v>
      </c>
      <c r="D20" s="145">
        <v>1</v>
      </c>
      <c r="E20" s="145">
        <v>11</v>
      </c>
      <c r="F20" s="145">
        <v>2</v>
      </c>
      <c r="G20" s="145">
        <v>0</v>
      </c>
      <c r="H20" s="145">
        <v>8</v>
      </c>
      <c r="I20" s="145">
        <v>10</v>
      </c>
      <c r="J20" s="145">
        <v>19</v>
      </c>
      <c r="K20" s="145">
        <v>37</v>
      </c>
      <c r="L20" s="145">
        <v>46</v>
      </c>
      <c r="M20" s="145">
        <v>43</v>
      </c>
      <c r="N20" s="145">
        <v>14</v>
      </c>
      <c r="O20" s="145">
        <v>202</v>
      </c>
      <c r="P20" s="145">
        <v>42</v>
      </c>
      <c r="Q20" s="145">
        <v>-39</v>
      </c>
      <c r="R20" s="145">
        <v>-50</v>
      </c>
      <c r="S20" s="145">
        <v>21</v>
      </c>
      <c r="T20" s="145">
        <v>241</v>
      </c>
      <c r="U20" s="145">
        <v>103</v>
      </c>
      <c r="V20" s="145">
        <v>196</v>
      </c>
      <c r="W20" s="145">
        <v>289</v>
      </c>
      <c r="X20" s="145">
        <v>311</v>
      </c>
      <c r="Y20" s="145">
        <v>269</v>
      </c>
      <c r="Z20" s="145">
        <v>144</v>
      </c>
      <c r="AA20" s="145">
        <v>89</v>
      </c>
      <c r="AB20" s="145">
        <v>1138</v>
      </c>
      <c r="AC20" s="145">
        <v>441</v>
      </c>
      <c r="AD20" s="145">
        <v>222</v>
      </c>
      <c r="AE20" s="145">
        <v>366</v>
      </c>
      <c r="AF20" s="145">
        <v>1032</v>
      </c>
      <c r="AG20" s="145">
        <v>-532</v>
      </c>
      <c r="AH20" s="145">
        <v>-10</v>
      </c>
      <c r="AI20" s="145">
        <v>127</v>
      </c>
      <c r="AJ20" s="145">
        <v>111</v>
      </c>
      <c r="AK20" s="145">
        <v>85</v>
      </c>
      <c r="AL20" s="145">
        <v>35</v>
      </c>
      <c r="AM20" s="145">
        <v>326</v>
      </c>
      <c r="AN20" s="145">
        <v>113</v>
      </c>
      <c r="AO20" s="145">
        <v>427</v>
      </c>
      <c r="AP20" s="145">
        <v>40</v>
      </c>
      <c r="AQ20" s="145">
        <v>197</v>
      </c>
      <c r="AR20" s="145">
        <v>462</v>
      </c>
      <c r="AS20" s="145">
        <v>387</v>
      </c>
      <c r="AT20" s="145">
        <v>898</v>
      </c>
      <c r="AU20" s="145">
        <v>448</v>
      </c>
      <c r="AV20" s="145">
        <v>714</v>
      </c>
      <c r="AW20" s="145">
        <v>-133</v>
      </c>
      <c r="AX20" s="145">
        <v>298</v>
      </c>
      <c r="AY20" s="145">
        <v>-11</v>
      </c>
      <c r="AZ20" s="145">
        <v>383</v>
      </c>
      <c r="BA20" s="145">
        <v>171</v>
      </c>
      <c r="BB20" s="145">
        <v>47</v>
      </c>
      <c r="BC20" s="145">
        <v>64</v>
      </c>
      <c r="BD20" s="145">
        <v>141</v>
      </c>
      <c r="BE20" s="145">
        <v>-117</v>
      </c>
      <c r="BF20" s="145">
        <v>162</v>
      </c>
      <c r="BG20" s="145">
        <v>-169</v>
      </c>
      <c r="BH20" s="145">
        <v>-501</v>
      </c>
      <c r="BI20" s="145">
        <v>-274</v>
      </c>
      <c r="BJ20" s="145">
        <v>-241</v>
      </c>
      <c r="BK20" s="145">
        <v>79</v>
      </c>
      <c r="BL20" s="145">
        <v>142</v>
      </c>
      <c r="BM20" s="145">
        <v>72</v>
      </c>
      <c r="BN20" s="145">
        <v>210</v>
      </c>
      <c r="BO20" s="145">
        <v>40</v>
      </c>
      <c r="BP20" s="145">
        <v>60</v>
      </c>
      <c r="BQ20" s="145">
        <v>345</v>
      </c>
      <c r="BR20" s="145">
        <v>133</v>
      </c>
      <c r="BS20" s="145">
        <v>167</v>
      </c>
      <c r="BT20" s="145">
        <v>451</v>
      </c>
      <c r="BU20" s="145">
        <v>155</v>
      </c>
      <c r="BV20" s="145">
        <v>-126</v>
      </c>
      <c r="BW20" s="145">
        <v>289</v>
      </c>
      <c r="BX20" s="145">
        <v>575</v>
      </c>
      <c r="BY20" s="145">
        <v>149</v>
      </c>
      <c r="BZ20" s="145">
        <v>-18</v>
      </c>
      <c r="CA20" s="145">
        <v>60</v>
      </c>
      <c r="CB20" s="145">
        <v>283</v>
      </c>
      <c r="CC20" s="145">
        <v>-293</v>
      </c>
      <c r="CD20" s="145">
        <v>-308</v>
      </c>
      <c r="CE20" s="145">
        <v>-400</v>
      </c>
      <c r="CF20" s="145">
        <v>582</v>
      </c>
      <c r="CG20" s="68">
        <v>1945</v>
      </c>
      <c r="CH20" s="145">
        <v>-855</v>
      </c>
      <c r="CI20" s="145">
        <v>102</v>
      </c>
      <c r="CJ20" s="145"/>
      <c r="CK20" s="68"/>
    </row>
    <row r="21" spans="1:89" s="2" customFormat="1" ht="26.4" customHeight="1" x14ac:dyDescent="0.2">
      <c r="A21" s="24" t="s">
        <v>108</v>
      </c>
      <c r="B21" s="146">
        <v>1</v>
      </c>
      <c r="C21" s="146">
        <v>0</v>
      </c>
      <c r="D21" s="146">
        <v>1</v>
      </c>
      <c r="E21" s="146">
        <v>11</v>
      </c>
      <c r="F21" s="146">
        <v>2</v>
      </c>
      <c r="G21" s="146">
        <v>0</v>
      </c>
      <c r="H21" s="146">
        <v>8</v>
      </c>
      <c r="I21" s="146">
        <v>10</v>
      </c>
      <c r="J21" s="146">
        <v>19</v>
      </c>
      <c r="K21" s="146">
        <v>37</v>
      </c>
      <c r="L21" s="146">
        <v>46</v>
      </c>
      <c r="M21" s="146">
        <v>43</v>
      </c>
      <c r="N21" s="146">
        <v>14</v>
      </c>
      <c r="O21" s="146">
        <v>202</v>
      </c>
      <c r="P21" s="146">
        <v>42</v>
      </c>
      <c r="Q21" s="146">
        <v>-39</v>
      </c>
      <c r="R21" s="146">
        <v>-50</v>
      </c>
      <c r="S21" s="146">
        <v>21</v>
      </c>
      <c r="T21" s="146">
        <v>241</v>
      </c>
      <c r="U21" s="146">
        <v>103</v>
      </c>
      <c r="V21" s="146">
        <v>196</v>
      </c>
      <c r="W21" s="146">
        <v>289</v>
      </c>
      <c r="X21" s="146">
        <v>311</v>
      </c>
      <c r="Y21" s="146">
        <v>269</v>
      </c>
      <c r="Z21" s="146">
        <v>104</v>
      </c>
      <c r="AA21" s="146">
        <v>65</v>
      </c>
      <c r="AB21" s="146">
        <v>988</v>
      </c>
      <c r="AC21" s="146">
        <v>353</v>
      </c>
      <c r="AD21" s="146">
        <v>227</v>
      </c>
      <c r="AE21" s="146">
        <v>463</v>
      </c>
      <c r="AF21" s="146">
        <v>1064</v>
      </c>
      <c r="AG21" s="146">
        <v>-453</v>
      </c>
      <c r="AH21" s="146">
        <v>-4</v>
      </c>
      <c r="AI21" s="146">
        <v>137</v>
      </c>
      <c r="AJ21" s="146">
        <v>142</v>
      </c>
      <c r="AK21" s="146">
        <v>85</v>
      </c>
      <c r="AL21" s="146">
        <v>56</v>
      </c>
      <c r="AM21" s="146">
        <v>328</v>
      </c>
      <c r="AN21" s="146">
        <v>132</v>
      </c>
      <c r="AO21" s="146">
        <v>429</v>
      </c>
      <c r="AP21" s="146">
        <v>40</v>
      </c>
      <c r="AQ21" s="146">
        <v>197</v>
      </c>
      <c r="AR21" s="146">
        <v>462</v>
      </c>
      <c r="AS21" s="146">
        <v>387</v>
      </c>
      <c r="AT21" s="146">
        <v>898</v>
      </c>
      <c r="AU21" s="146">
        <v>448</v>
      </c>
      <c r="AV21" s="146">
        <v>714</v>
      </c>
      <c r="AW21" s="146">
        <v>-133</v>
      </c>
      <c r="AX21" s="146">
        <v>298</v>
      </c>
      <c r="AY21" s="146">
        <v>-11</v>
      </c>
      <c r="AZ21" s="146">
        <v>383</v>
      </c>
      <c r="BA21" s="146">
        <v>171</v>
      </c>
      <c r="BB21" s="146">
        <v>47</v>
      </c>
      <c r="BC21" s="146">
        <v>64</v>
      </c>
      <c r="BD21" s="146">
        <v>141</v>
      </c>
      <c r="BE21" s="146">
        <v>-117</v>
      </c>
      <c r="BF21" s="146">
        <v>212</v>
      </c>
      <c r="BG21" s="146">
        <v>-223</v>
      </c>
      <c r="BH21" s="146">
        <v>-655</v>
      </c>
      <c r="BI21" s="146">
        <v>-310</v>
      </c>
      <c r="BJ21" s="146">
        <v>-234</v>
      </c>
      <c r="BK21" s="146">
        <v>-15</v>
      </c>
      <c r="BL21" s="146">
        <v>48</v>
      </c>
      <c r="BM21" s="146">
        <v>95</v>
      </c>
      <c r="BN21" s="146">
        <v>341</v>
      </c>
      <c r="BO21" s="146">
        <v>169</v>
      </c>
      <c r="BP21" s="146">
        <v>91</v>
      </c>
      <c r="BQ21" s="146">
        <v>266</v>
      </c>
      <c r="BR21" s="146">
        <v>27</v>
      </c>
      <c r="BS21" s="146">
        <v>155</v>
      </c>
      <c r="BT21" s="146">
        <v>121</v>
      </c>
      <c r="BU21" s="146">
        <v>102</v>
      </c>
      <c r="BV21" s="146">
        <v>-53</v>
      </c>
      <c r="BW21" s="146">
        <v>244</v>
      </c>
      <c r="BX21" s="146">
        <v>437</v>
      </c>
      <c r="BY21" s="146">
        <v>199</v>
      </c>
      <c r="BZ21" s="146">
        <v>1</v>
      </c>
      <c r="CA21" s="146">
        <v>87</v>
      </c>
      <c r="CB21" s="146">
        <v>177</v>
      </c>
      <c r="CC21" s="146">
        <v>-286</v>
      </c>
      <c r="CD21" s="146">
        <v>-309</v>
      </c>
      <c r="CE21" s="146">
        <v>-256</v>
      </c>
      <c r="CF21" s="146">
        <v>22</v>
      </c>
      <c r="CG21" s="69">
        <v>2028</v>
      </c>
      <c r="CH21" s="146">
        <v>-828</v>
      </c>
      <c r="CI21" s="146">
        <v>106</v>
      </c>
      <c r="CJ21" s="146"/>
      <c r="CK21" s="69"/>
    </row>
    <row r="22" spans="1:89" s="2" customFormat="1" ht="13.8" customHeight="1" x14ac:dyDescent="0.2">
      <c r="A22" s="22" t="s">
        <v>3</v>
      </c>
      <c r="B22" s="147">
        <v>1</v>
      </c>
      <c r="C22" s="147">
        <v>0</v>
      </c>
      <c r="D22" s="147">
        <v>1</v>
      </c>
      <c r="E22" s="147">
        <v>11</v>
      </c>
      <c r="F22" s="147">
        <v>2</v>
      </c>
      <c r="G22" s="147">
        <v>0</v>
      </c>
      <c r="H22" s="147">
        <v>8</v>
      </c>
      <c r="I22" s="147">
        <v>10</v>
      </c>
      <c r="J22" s="147">
        <v>19</v>
      </c>
      <c r="K22" s="147">
        <v>37</v>
      </c>
      <c r="L22" s="147">
        <v>46</v>
      </c>
      <c r="M22" s="147">
        <v>43</v>
      </c>
      <c r="N22" s="147">
        <v>14</v>
      </c>
      <c r="O22" s="147">
        <v>202</v>
      </c>
      <c r="P22" s="147">
        <v>42</v>
      </c>
      <c r="Q22" s="147">
        <v>-39</v>
      </c>
      <c r="R22" s="147">
        <v>-50</v>
      </c>
      <c r="S22" s="147">
        <v>21</v>
      </c>
      <c r="T22" s="147">
        <v>241</v>
      </c>
      <c r="U22" s="147">
        <v>103</v>
      </c>
      <c r="V22" s="147">
        <v>196</v>
      </c>
      <c r="W22" s="147">
        <v>289</v>
      </c>
      <c r="X22" s="147">
        <v>311</v>
      </c>
      <c r="Y22" s="147">
        <v>269</v>
      </c>
      <c r="Z22" s="147">
        <v>104</v>
      </c>
      <c r="AA22" s="147">
        <v>65</v>
      </c>
      <c r="AB22" s="147">
        <v>988</v>
      </c>
      <c r="AC22" s="147">
        <v>353</v>
      </c>
      <c r="AD22" s="147">
        <v>227</v>
      </c>
      <c r="AE22" s="147">
        <v>463</v>
      </c>
      <c r="AF22" s="147">
        <v>1064</v>
      </c>
      <c r="AG22" s="147">
        <v>-453</v>
      </c>
      <c r="AH22" s="147">
        <v>-4</v>
      </c>
      <c r="AI22" s="147">
        <v>137</v>
      </c>
      <c r="AJ22" s="147">
        <v>142</v>
      </c>
      <c r="AK22" s="147">
        <v>85</v>
      </c>
      <c r="AL22" s="147">
        <v>56</v>
      </c>
      <c r="AM22" s="147">
        <v>328</v>
      </c>
      <c r="AN22" s="147">
        <v>132</v>
      </c>
      <c r="AO22" s="147">
        <v>429</v>
      </c>
      <c r="AP22" s="147">
        <v>40</v>
      </c>
      <c r="AQ22" s="147">
        <v>197</v>
      </c>
      <c r="AR22" s="147">
        <v>462</v>
      </c>
      <c r="AS22" s="147">
        <v>387</v>
      </c>
      <c r="AT22" s="147">
        <v>653</v>
      </c>
      <c r="AU22" s="147">
        <v>309</v>
      </c>
      <c r="AV22" s="147">
        <v>668</v>
      </c>
      <c r="AW22" s="147">
        <v>-45</v>
      </c>
      <c r="AX22" s="147">
        <v>42</v>
      </c>
      <c r="AY22" s="147">
        <v>-63</v>
      </c>
      <c r="AZ22" s="147">
        <v>9</v>
      </c>
      <c r="BA22" s="147">
        <v>115</v>
      </c>
      <c r="BB22" s="147">
        <v>-81</v>
      </c>
      <c r="BC22" s="147">
        <v>46</v>
      </c>
      <c r="BD22" s="147">
        <v>121</v>
      </c>
      <c r="BE22" s="147">
        <v>-166</v>
      </c>
      <c r="BF22" s="147">
        <v>-15</v>
      </c>
      <c r="BG22" s="147">
        <v>-262</v>
      </c>
      <c r="BH22" s="147">
        <v>-671</v>
      </c>
      <c r="BI22" s="147">
        <v>-91</v>
      </c>
      <c r="BJ22" s="147">
        <v>-151</v>
      </c>
      <c r="BK22" s="147">
        <v>-56</v>
      </c>
      <c r="BL22" s="147">
        <v>2</v>
      </c>
      <c r="BM22" s="147">
        <v>41</v>
      </c>
      <c r="BN22" s="147">
        <v>92</v>
      </c>
      <c r="BO22" s="147">
        <v>-2</v>
      </c>
      <c r="BP22" s="147">
        <v>7</v>
      </c>
      <c r="BQ22" s="147">
        <v>81</v>
      </c>
      <c r="BR22" s="147">
        <v>48</v>
      </c>
      <c r="BS22" s="147">
        <v>15</v>
      </c>
      <c r="BT22" s="147">
        <v>-7</v>
      </c>
      <c r="BU22" s="147">
        <v>198</v>
      </c>
      <c r="BV22" s="147">
        <v>213</v>
      </c>
      <c r="BW22" s="147">
        <v>131</v>
      </c>
      <c r="BX22" s="147">
        <v>330</v>
      </c>
      <c r="BY22" s="147">
        <v>439</v>
      </c>
      <c r="BZ22" s="147">
        <v>-132</v>
      </c>
      <c r="CA22" s="147">
        <v>-24</v>
      </c>
      <c r="CB22" s="147">
        <v>194</v>
      </c>
      <c r="CC22" s="147">
        <v>-32</v>
      </c>
      <c r="CD22" s="147">
        <v>-404</v>
      </c>
      <c r="CE22" s="147">
        <v>-93</v>
      </c>
      <c r="CF22" s="147">
        <v>125</v>
      </c>
      <c r="CG22" s="70">
        <v>1516</v>
      </c>
      <c r="CH22" s="147">
        <v>-686</v>
      </c>
      <c r="CI22" s="147">
        <v>110</v>
      </c>
      <c r="CJ22" s="147"/>
      <c r="CK22" s="70"/>
    </row>
    <row r="23" spans="1:89" s="2" customFormat="1" ht="27" customHeight="1" x14ac:dyDescent="0.2">
      <c r="A23" s="22" t="s">
        <v>11</v>
      </c>
      <c r="B23" s="147">
        <v>0</v>
      </c>
      <c r="C23" s="147">
        <v>0</v>
      </c>
      <c r="D23" s="147">
        <v>0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7">
        <v>0</v>
      </c>
      <c r="S23" s="147">
        <v>0</v>
      </c>
      <c r="T23" s="147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0</v>
      </c>
      <c r="AA23" s="147">
        <v>0</v>
      </c>
      <c r="AB23" s="147">
        <v>0</v>
      </c>
      <c r="AC23" s="147">
        <v>0</v>
      </c>
      <c r="AD23" s="147">
        <v>0</v>
      </c>
      <c r="AE23" s="147">
        <v>0</v>
      </c>
      <c r="AF23" s="147">
        <v>0</v>
      </c>
      <c r="AG23" s="147">
        <v>0</v>
      </c>
      <c r="AH23" s="147">
        <v>0</v>
      </c>
      <c r="AI23" s="147">
        <v>0</v>
      </c>
      <c r="AJ23" s="147">
        <v>0</v>
      </c>
      <c r="AK23" s="147">
        <v>0</v>
      </c>
      <c r="AL23" s="147">
        <v>0</v>
      </c>
      <c r="AM23" s="147">
        <v>0</v>
      </c>
      <c r="AN23" s="147">
        <v>0</v>
      </c>
      <c r="AO23" s="147">
        <v>0</v>
      </c>
      <c r="AP23" s="147">
        <v>0</v>
      </c>
      <c r="AQ23" s="147">
        <v>0</v>
      </c>
      <c r="AR23" s="147">
        <v>0</v>
      </c>
      <c r="AS23" s="147">
        <v>0</v>
      </c>
      <c r="AT23" s="147">
        <v>245</v>
      </c>
      <c r="AU23" s="147">
        <v>139</v>
      </c>
      <c r="AV23" s="147">
        <v>46</v>
      </c>
      <c r="AW23" s="147">
        <v>-88</v>
      </c>
      <c r="AX23" s="147">
        <v>256</v>
      </c>
      <c r="AY23" s="147">
        <v>52</v>
      </c>
      <c r="AZ23" s="147">
        <v>374</v>
      </c>
      <c r="BA23" s="147">
        <v>56</v>
      </c>
      <c r="BB23" s="147">
        <v>128</v>
      </c>
      <c r="BC23" s="147">
        <v>18</v>
      </c>
      <c r="BD23" s="147">
        <v>20</v>
      </c>
      <c r="BE23" s="147">
        <v>49</v>
      </c>
      <c r="BF23" s="147">
        <v>227</v>
      </c>
      <c r="BG23" s="147">
        <v>39</v>
      </c>
      <c r="BH23" s="147">
        <v>16</v>
      </c>
      <c r="BI23" s="147">
        <v>-219</v>
      </c>
      <c r="BJ23" s="147">
        <v>-83</v>
      </c>
      <c r="BK23" s="147">
        <v>41</v>
      </c>
      <c r="BL23" s="147">
        <v>46</v>
      </c>
      <c r="BM23" s="147">
        <v>54</v>
      </c>
      <c r="BN23" s="147">
        <v>249</v>
      </c>
      <c r="BO23" s="147">
        <v>171</v>
      </c>
      <c r="BP23" s="147">
        <v>84</v>
      </c>
      <c r="BQ23" s="147">
        <v>185</v>
      </c>
      <c r="BR23" s="147">
        <v>-21</v>
      </c>
      <c r="BS23" s="147">
        <v>140</v>
      </c>
      <c r="BT23" s="147">
        <v>128</v>
      </c>
      <c r="BU23" s="147">
        <v>-96</v>
      </c>
      <c r="BV23" s="147">
        <v>-266</v>
      </c>
      <c r="BW23" s="147">
        <v>113</v>
      </c>
      <c r="BX23" s="147">
        <v>107</v>
      </c>
      <c r="BY23" s="147">
        <v>-240</v>
      </c>
      <c r="BZ23" s="147">
        <v>133</v>
      </c>
      <c r="CA23" s="147">
        <v>111</v>
      </c>
      <c r="CB23" s="147">
        <v>-17</v>
      </c>
      <c r="CC23" s="147">
        <v>-254</v>
      </c>
      <c r="CD23" s="147">
        <v>95</v>
      </c>
      <c r="CE23" s="147">
        <v>-163</v>
      </c>
      <c r="CF23" s="147">
        <v>-103</v>
      </c>
      <c r="CG23" s="70">
        <v>512</v>
      </c>
      <c r="CH23" s="147">
        <v>-142</v>
      </c>
      <c r="CI23" s="147">
        <v>-4</v>
      </c>
      <c r="CJ23" s="147"/>
      <c r="CK23" s="70"/>
    </row>
    <row r="24" spans="1:89" s="2" customFormat="1" ht="29.4" customHeight="1" x14ac:dyDescent="0.2">
      <c r="A24" s="24" t="s">
        <v>109</v>
      </c>
      <c r="B24" s="146">
        <v>0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40</v>
      </c>
      <c r="AA24" s="146">
        <v>24</v>
      </c>
      <c r="AB24" s="146">
        <v>150</v>
      </c>
      <c r="AC24" s="146">
        <v>88</v>
      </c>
      <c r="AD24" s="146">
        <v>-5</v>
      </c>
      <c r="AE24" s="146">
        <v>-97</v>
      </c>
      <c r="AF24" s="146">
        <v>-32</v>
      </c>
      <c r="AG24" s="146">
        <v>-79</v>
      </c>
      <c r="AH24" s="146">
        <v>-6</v>
      </c>
      <c r="AI24" s="146">
        <v>-10</v>
      </c>
      <c r="AJ24" s="146">
        <v>-31</v>
      </c>
      <c r="AK24" s="146">
        <v>0</v>
      </c>
      <c r="AL24" s="146">
        <v>-21</v>
      </c>
      <c r="AM24" s="146">
        <v>-2</v>
      </c>
      <c r="AN24" s="146">
        <v>-19</v>
      </c>
      <c r="AO24" s="146">
        <v>-2</v>
      </c>
      <c r="AP24" s="146">
        <v>0</v>
      </c>
      <c r="AQ24" s="146">
        <v>0</v>
      </c>
      <c r="AR24" s="146">
        <v>0</v>
      </c>
      <c r="AS24" s="146">
        <v>0</v>
      </c>
      <c r="AT24" s="146">
        <v>0</v>
      </c>
      <c r="AU24" s="146">
        <v>0</v>
      </c>
      <c r="AV24" s="146">
        <v>0</v>
      </c>
      <c r="AW24" s="146">
        <v>0</v>
      </c>
      <c r="AX24" s="146">
        <v>0</v>
      </c>
      <c r="AY24" s="146">
        <v>0</v>
      </c>
      <c r="AZ24" s="146">
        <v>0</v>
      </c>
      <c r="BA24" s="146">
        <v>0</v>
      </c>
      <c r="BB24" s="146">
        <v>0</v>
      </c>
      <c r="BC24" s="146">
        <v>0</v>
      </c>
      <c r="BD24" s="146">
        <v>0</v>
      </c>
      <c r="BE24" s="146">
        <v>0</v>
      </c>
      <c r="BF24" s="146">
        <v>0</v>
      </c>
      <c r="BG24" s="146">
        <v>0</v>
      </c>
      <c r="BH24" s="146">
        <v>0</v>
      </c>
      <c r="BI24" s="146">
        <v>0</v>
      </c>
      <c r="BJ24" s="146">
        <v>0</v>
      </c>
      <c r="BK24" s="146">
        <v>0</v>
      </c>
      <c r="BL24" s="146">
        <v>0</v>
      </c>
      <c r="BM24" s="146">
        <v>0</v>
      </c>
      <c r="BN24" s="146">
        <v>0</v>
      </c>
      <c r="BO24" s="146">
        <v>0</v>
      </c>
      <c r="BP24" s="146">
        <v>0</v>
      </c>
      <c r="BQ24" s="146">
        <v>0</v>
      </c>
      <c r="BR24" s="146">
        <v>0</v>
      </c>
      <c r="BS24" s="146">
        <v>0</v>
      </c>
      <c r="BT24" s="146">
        <v>0</v>
      </c>
      <c r="BU24" s="146">
        <v>0</v>
      </c>
      <c r="BV24" s="146">
        <v>0</v>
      </c>
      <c r="BW24" s="146">
        <v>0</v>
      </c>
      <c r="BX24" s="146">
        <v>0</v>
      </c>
      <c r="BY24" s="146">
        <v>0</v>
      </c>
      <c r="BZ24" s="146">
        <v>0</v>
      </c>
      <c r="CA24" s="146">
        <v>0</v>
      </c>
      <c r="CB24" s="146">
        <v>0</v>
      </c>
      <c r="CC24" s="146">
        <v>0</v>
      </c>
      <c r="CD24" s="146">
        <v>0</v>
      </c>
      <c r="CE24" s="146">
        <v>0</v>
      </c>
      <c r="CF24" s="146">
        <v>14</v>
      </c>
      <c r="CG24" s="69">
        <v>11</v>
      </c>
      <c r="CH24" s="146">
        <v>3</v>
      </c>
      <c r="CI24" s="146">
        <v>5</v>
      </c>
      <c r="CJ24" s="146"/>
      <c r="CK24" s="69"/>
    </row>
    <row r="25" spans="1:89" s="2" customFormat="1" ht="21" customHeight="1" x14ac:dyDescent="0.2">
      <c r="A25" s="24" t="s">
        <v>193</v>
      </c>
      <c r="B25" s="146">
        <v>0</v>
      </c>
      <c r="C25" s="146">
        <v>0</v>
      </c>
      <c r="D25" s="146">
        <v>0</v>
      </c>
      <c r="E25" s="146">
        <v>0</v>
      </c>
      <c r="F25" s="146">
        <v>0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146">
        <v>0</v>
      </c>
      <c r="S25" s="146">
        <v>0</v>
      </c>
      <c r="T25" s="146">
        <v>0</v>
      </c>
      <c r="U25" s="146">
        <v>0</v>
      </c>
      <c r="V25" s="146">
        <v>0</v>
      </c>
      <c r="W25" s="146">
        <v>0</v>
      </c>
      <c r="X25" s="146">
        <v>0</v>
      </c>
      <c r="Y25" s="146">
        <v>0</v>
      </c>
      <c r="Z25" s="146">
        <v>0</v>
      </c>
      <c r="AA25" s="146">
        <v>0</v>
      </c>
      <c r="AB25" s="146">
        <v>0</v>
      </c>
      <c r="AC25" s="146">
        <v>0</v>
      </c>
      <c r="AD25" s="146">
        <v>0</v>
      </c>
      <c r="AE25" s="146">
        <v>0</v>
      </c>
      <c r="AF25" s="146">
        <v>0</v>
      </c>
      <c r="AG25" s="146">
        <v>0</v>
      </c>
      <c r="AH25" s="146">
        <v>0</v>
      </c>
      <c r="AI25" s="146">
        <v>0</v>
      </c>
      <c r="AJ25" s="146">
        <v>0</v>
      </c>
      <c r="AK25" s="146">
        <v>0</v>
      </c>
      <c r="AL25" s="146">
        <v>0</v>
      </c>
      <c r="AM25" s="146">
        <v>0</v>
      </c>
      <c r="AN25" s="146">
        <v>0</v>
      </c>
      <c r="AO25" s="146">
        <v>0</v>
      </c>
      <c r="AP25" s="146">
        <v>0</v>
      </c>
      <c r="AQ25" s="146">
        <v>0</v>
      </c>
      <c r="AR25" s="146">
        <v>0</v>
      </c>
      <c r="AS25" s="146">
        <v>0</v>
      </c>
      <c r="AT25" s="146">
        <v>0</v>
      </c>
      <c r="AU25" s="146">
        <v>0</v>
      </c>
      <c r="AV25" s="146">
        <v>0</v>
      </c>
      <c r="AW25" s="146">
        <v>0</v>
      </c>
      <c r="AX25" s="146">
        <v>0</v>
      </c>
      <c r="AY25" s="146">
        <v>0</v>
      </c>
      <c r="AZ25" s="146">
        <v>0</v>
      </c>
      <c r="BA25" s="146">
        <v>0</v>
      </c>
      <c r="BB25" s="146">
        <v>0</v>
      </c>
      <c r="BC25" s="146">
        <v>0</v>
      </c>
      <c r="BD25" s="146">
        <v>0</v>
      </c>
      <c r="BE25" s="146">
        <v>0</v>
      </c>
      <c r="BF25" s="146">
        <v>-50</v>
      </c>
      <c r="BG25" s="146">
        <v>54</v>
      </c>
      <c r="BH25" s="146">
        <v>154</v>
      </c>
      <c r="BI25" s="146">
        <v>36</v>
      </c>
      <c r="BJ25" s="146">
        <v>-7</v>
      </c>
      <c r="BK25" s="146">
        <v>94</v>
      </c>
      <c r="BL25" s="146">
        <v>94</v>
      </c>
      <c r="BM25" s="146">
        <v>-23</v>
      </c>
      <c r="BN25" s="146">
        <v>-131</v>
      </c>
      <c r="BO25" s="146">
        <v>-129</v>
      </c>
      <c r="BP25" s="146">
        <v>-31</v>
      </c>
      <c r="BQ25" s="146">
        <v>79</v>
      </c>
      <c r="BR25" s="146">
        <v>106</v>
      </c>
      <c r="BS25" s="146">
        <v>12</v>
      </c>
      <c r="BT25" s="146">
        <v>330</v>
      </c>
      <c r="BU25" s="146">
        <v>53</v>
      </c>
      <c r="BV25" s="146">
        <v>-73</v>
      </c>
      <c r="BW25" s="146">
        <v>45</v>
      </c>
      <c r="BX25" s="146">
        <v>138</v>
      </c>
      <c r="BY25" s="146">
        <v>-50</v>
      </c>
      <c r="BZ25" s="146">
        <v>-19</v>
      </c>
      <c r="CA25" s="146">
        <v>-27</v>
      </c>
      <c r="CB25" s="146">
        <v>106</v>
      </c>
      <c r="CC25" s="146">
        <v>-7</v>
      </c>
      <c r="CD25" s="146">
        <v>1</v>
      </c>
      <c r="CE25" s="146">
        <v>-144</v>
      </c>
      <c r="CF25" s="146">
        <v>546</v>
      </c>
      <c r="CG25" s="69">
        <v>-94</v>
      </c>
      <c r="CH25" s="146">
        <v>-30</v>
      </c>
      <c r="CI25" s="146">
        <v>-9</v>
      </c>
      <c r="CJ25" s="146"/>
      <c r="CK25" s="69"/>
    </row>
    <row r="26" spans="1:89" s="2" customFormat="1" ht="24.6" customHeight="1" x14ac:dyDescent="0.2">
      <c r="A26" s="22" t="s">
        <v>187</v>
      </c>
      <c r="B26" s="147">
        <v>0</v>
      </c>
      <c r="C26" s="147">
        <v>0</v>
      </c>
      <c r="D26" s="147">
        <v>0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7">
        <v>0</v>
      </c>
      <c r="S26" s="147">
        <v>0</v>
      </c>
      <c r="T26" s="147">
        <v>0</v>
      </c>
      <c r="U26" s="147">
        <v>0</v>
      </c>
      <c r="V26" s="147">
        <v>0</v>
      </c>
      <c r="W26" s="147">
        <v>0</v>
      </c>
      <c r="X26" s="147">
        <v>0</v>
      </c>
      <c r="Y26" s="147">
        <v>0</v>
      </c>
      <c r="Z26" s="147">
        <v>0</v>
      </c>
      <c r="AA26" s="147">
        <v>0</v>
      </c>
      <c r="AB26" s="147">
        <v>0</v>
      </c>
      <c r="AC26" s="147">
        <v>0</v>
      </c>
      <c r="AD26" s="147">
        <v>0</v>
      </c>
      <c r="AE26" s="147">
        <v>0</v>
      </c>
      <c r="AF26" s="147">
        <v>0</v>
      </c>
      <c r="AG26" s="147">
        <v>0</v>
      </c>
      <c r="AH26" s="147">
        <v>0</v>
      </c>
      <c r="AI26" s="147">
        <v>0</v>
      </c>
      <c r="AJ26" s="147">
        <v>0</v>
      </c>
      <c r="AK26" s="147">
        <v>0</v>
      </c>
      <c r="AL26" s="147">
        <v>0</v>
      </c>
      <c r="AM26" s="147">
        <v>0</v>
      </c>
      <c r="AN26" s="147">
        <v>0</v>
      </c>
      <c r="AO26" s="147">
        <v>0</v>
      </c>
      <c r="AP26" s="147">
        <v>0</v>
      </c>
      <c r="AQ26" s="147">
        <v>0</v>
      </c>
      <c r="AR26" s="147">
        <v>0</v>
      </c>
      <c r="AS26" s="147">
        <v>0</v>
      </c>
      <c r="AT26" s="147">
        <v>0</v>
      </c>
      <c r="AU26" s="147">
        <v>0</v>
      </c>
      <c r="AV26" s="147">
        <v>0</v>
      </c>
      <c r="AW26" s="147">
        <v>0</v>
      </c>
      <c r="AX26" s="147">
        <v>0</v>
      </c>
      <c r="AY26" s="147">
        <v>0</v>
      </c>
      <c r="AZ26" s="147">
        <v>0</v>
      </c>
      <c r="BA26" s="147">
        <v>0</v>
      </c>
      <c r="BB26" s="147">
        <v>0</v>
      </c>
      <c r="BC26" s="147">
        <v>0</v>
      </c>
      <c r="BD26" s="147">
        <v>0</v>
      </c>
      <c r="BE26" s="147">
        <v>0</v>
      </c>
      <c r="BF26" s="147">
        <v>-62</v>
      </c>
      <c r="BG26" s="147">
        <v>32</v>
      </c>
      <c r="BH26" s="147">
        <v>65</v>
      </c>
      <c r="BI26" s="147">
        <v>9</v>
      </c>
      <c r="BJ26" s="147">
        <v>8</v>
      </c>
      <c r="BK26" s="147">
        <v>1</v>
      </c>
      <c r="BL26" s="147">
        <v>-4</v>
      </c>
      <c r="BM26" s="147">
        <v>-89</v>
      </c>
      <c r="BN26" s="147">
        <v>-92</v>
      </c>
      <c r="BO26" s="147">
        <v>-103</v>
      </c>
      <c r="BP26" s="147">
        <v>-100</v>
      </c>
      <c r="BQ26" s="147">
        <v>22</v>
      </c>
      <c r="BR26" s="147">
        <v>-17</v>
      </c>
      <c r="BS26" s="147">
        <v>65</v>
      </c>
      <c r="BT26" s="147">
        <v>57</v>
      </c>
      <c r="BU26" s="147">
        <v>17</v>
      </c>
      <c r="BV26" s="147">
        <v>-65</v>
      </c>
      <c r="BW26" s="147">
        <v>-11</v>
      </c>
      <c r="BX26" s="147">
        <v>40</v>
      </c>
      <c r="BY26" s="147">
        <v>-158</v>
      </c>
      <c r="BZ26" s="147">
        <v>13</v>
      </c>
      <c r="CA26" s="147">
        <v>53</v>
      </c>
      <c r="CB26" s="147">
        <v>110</v>
      </c>
      <c r="CC26" s="147">
        <v>-116</v>
      </c>
      <c r="CD26" s="147">
        <v>4</v>
      </c>
      <c r="CE26" s="147">
        <v>5</v>
      </c>
      <c r="CF26" s="147">
        <v>139</v>
      </c>
      <c r="CG26" s="70">
        <v>106</v>
      </c>
      <c r="CH26" s="147">
        <v>-69</v>
      </c>
      <c r="CI26" s="147">
        <v>19</v>
      </c>
      <c r="CJ26" s="147"/>
      <c r="CK26" s="70"/>
    </row>
    <row r="27" spans="1:89" s="2" customFormat="1" ht="24.6" customHeight="1" x14ac:dyDescent="0.2">
      <c r="A27" s="22" t="s">
        <v>185</v>
      </c>
      <c r="B27" s="147">
        <v>0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0</v>
      </c>
      <c r="T27" s="147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0</v>
      </c>
      <c r="AD27" s="147">
        <v>0</v>
      </c>
      <c r="AE27" s="147">
        <v>0</v>
      </c>
      <c r="AF27" s="147">
        <v>0</v>
      </c>
      <c r="AG27" s="147">
        <v>0</v>
      </c>
      <c r="AH27" s="147">
        <v>0</v>
      </c>
      <c r="AI27" s="147">
        <v>0</v>
      </c>
      <c r="AJ27" s="147">
        <v>0</v>
      </c>
      <c r="AK27" s="147">
        <v>0</v>
      </c>
      <c r="AL27" s="147">
        <v>0</v>
      </c>
      <c r="AM27" s="147">
        <v>0</v>
      </c>
      <c r="AN27" s="147">
        <v>0</v>
      </c>
      <c r="AO27" s="147">
        <v>0</v>
      </c>
      <c r="AP27" s="147">
        <v>0</v>
      </c>
      <c r="AQ27" s="147">
        <v>0</v>
      </c>
      <c r="AR27" s="147">
        <v>0</v>
      </c>
      <c r="AS27" s="147">
        <v>0</v>
      </c>
      <c r="AT27" s="147">
        <v>0</v>
      </c>
      <c r="AU27" s="147">
        <v>0</v>
      </c>
      <c r="AV27" s="147">
        <v>0</v>
      </c>
      <c r="AW27" s="147">
        <v>0</v>
      </c>
      <c r="AX27" s="147">
        <v>0</v>
      </c>
      <c r="AY27" s="147">
        <v>0</v>
      </c>
      <c r="AZ27" s="147">
        <v>0</v>
      </c>
      <c r="BA27" s="147">
        <v>0</v>
      </c>
      <c r="BB27" s="147">
        <v>0</v>
      </c>
      <c r="BC27" s="147">
        <v>0</v>
      </c>
      <c r="BD27" s="147">
        <v>0</v>
      </c>
      <c r="BE27" s="147">
        <v>0</v>
      </c>
      <c r="BF27" s="147">
        <v>12</v>
      </c>
      <c r="BG27" s="147">
        <v>22</v>
      </c>
      <c r="BH27" s="147">
        <v>89</v>
      </c>
      <c r="BI27" s="147">
        <v>27</v>
      </c>
      <c r="BJ27" s="147">
        <v>-15</v>
      </c>
      <c r="BK27" s="147">
        <v>93</v>
      </c>
      <c r="BL27" s="147">
        <v>98</v>
      </c>
      <c r="BM27" s="147">
        <v>66</v>
      </c>
      <c r="BN27" s="147">
        <v>-39</v>
      </c>
      <c r="BO27" s="147">
        <v>-26</v>
      </c>
      <c r="BP27" s="147">
        <v>69</v>
      </c>
      <c r="BQ27" s="147">
        <v>43</v>
      </c>
      <c r="BR27" s="147">
        <v>104</v>
      </c>
      <c r="BS27" s="147">
        <v>-68</v>
      </c>
      <c r="BT27" s="147">
        <v>213</v>
      </c>
      <c r="BU27" s="147">
        <v>44</v>
      </c>
      <c r="BV27" s="147">
        <v>-9</v>
      </c>
      <c r="BW27" s="147">
        <v>68</v>
      </c>
      <c r="BX27" s="147">
        <v>91</v>
      </c>
      <c r="BY27" s="147">
        <v>104</v>
      </c>
      <c r="BZ27" s="147">
        <v>-86</v>
      </c>
      <c r="CA27" s="147">
        <v>-75</v>
      </c>
      <c r="CB27" s="147">
        <v>-15</v>
      </c>
      <c r="CC27" s="147">
        <v>111</v>
      </c>
      <c r="CD27" s="147">
        <v>18</v>
      </c>
      <c r="CE27" s="147">
        <v>-197</v>
      </c>
      <c r="CF27" s="147">
        <v>328</v>
      </c>
      <c r="CG27" s="70">
        <v>-206</v>
      </c>
      <c r="CH27" s="147">
        <v>38</v>
      </c>
      <c r="CI27" s="147">
        <v>-32</v>
      </c>
      <c r="CJ27" s="147"/>
      <c r="CK27" s="70"/>
    </row>
    <row r="28" spans="1:89" s="50" customFormat="1" ht="24.6" customHeight="1" x14ac:dyDescent="0.2">
      <c r="A28" s="228" t="s">
        <v>186</v>
      </c>
      <c r="B28" s="148">
        <v>0</v>
      </c>
      <c r="C28" s="148">
        <v>0</v>
      </c>
      <c r="D28" s="148">
        <v>0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  <c r="P28" s="148">
        <v>0</v>
      </c>
      <c r="Q28" s="148">
        <v>0</v>
      </c>
      <c r="R28" s="148">
        <v>0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Z28" s="148">
        <v>0</v>
      </c>
      <c r="AA28" s="148">
        <v>0</v>
      </c>
      <c r="AB28" s="148">
        <v>0</v>
      </c>
      <c r="AC28" s="148">
        <v>0</v>
      </c>
      <c r="AD28" s="148">
        <v>0</v>
      </c>
      <c r="AE28" s="148">
        <v>0</v>
      </c>
      <c r="AF28" s="148">
        <v>0</v>
      </c>
      <c r="AG28" s="148">
        <v>0</v>
      </c>
      <c r="AH28" s="148">
        <v>0</v>
      </c>
      <c r="AI28" s="148">
        <v>0</v>
      </c>
      <c r="AJ28" s="148">
        <v>0</v>
      </c>
      <c r="AK28" s="148">
        <v>0</v>
      </c>
      <c r="AL28" s="148">
        <v>0</v>
      </c>
      <c r="AM28" s="148">
        <v>0</v>
      </c>
      <c r="AN28" s="148">
        <v>0</v>
      </c>
      <c r="AO28" s="148">
        <v>0</v>
      </c>
      <c r="AP28" s="148">
        <v>0</v>
      </c>
      <c r="AQ28" s="148">
        <v>0</v>
      </c>
      <c r="AR28" s="148">
        <v>0</v>
      </c>
      <c r="AS28" s="148">
        <v>0</v>
      </c>
      <c r="AT28" s="148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8">
        <v>0</v>
      </c>
      <c r="BA28" s="148">
        <v>0</v>
      </c>
      <c r="BB28" s="148">
        <v>0</v>
      </c>
      <c r="BC28" s="148">
        <v>0</v>
      </c>
      <c r="BD28" s="148">
        <v>0</v>
      </c>
      <c r="BE28" s="148">
        <v>0</v>
      </c>
      <c r="BF28" s="148">
        <v>0</v>
      </c>
      <c r="BG28" s="148">
        <v>0</v>
      </c>
      <c r="BH28" s="148">
        <v>0</v>
      </c>
      <c r="BI28" s="148">
        <v>0</v>
      </c>
      <c r="BJ28" s="148">
        <v>0</v>
      </c>
      <c r="BK28" s="148">
        <v>0</v>
      </c>
      <c r="BL28" s="148">
        <v>0</v>
      </c>
      <c r="BM28" s="148">
        <v>0</v>
      </c>
      <c r="BN28" s="148">
        <v>0</v>
      </c>
      <c r="BO28" s="148">
        <v>0</v>
      </c>
      <c r="BP28" s="148">
        <v>0</v>
      </c>
      <c r="BQ28" s="148">
        <v>14</v>
      </c>
      <c r="BR28" s="148">
        <v>19</v>
      </c>
      <c r="BS28" s="148">
        <v>15</v>
      </c>
      <c r="BT28" s="148">
        <v>60</v>
      </c>
      <c r="BU28" s="148">
        <v>-8</v>
      </c>
      <c r="BV28" s="148">
        <v>1</v>
      </c>
      <c r="BW28" s="148">
        <v>-12</v>
      </c>
      <c r="BX28" s="148">
        <v>7</v>
      </c>
      <c r="BY28" s="148">
        <v>4</v>
      </c>
      <c r="BZ28" s="148">
        <v>54</v>
      </c>
      <c r="CA28" s="148">
        <v>-5</v>
      </c>
      <c r="CB28" s="148">
        <v>11</v>
      </c>
      <c r="CC28" s="148">
        <v>-2</v>
      </c>
      <c r="CD28" s="148">
        <v>-21</v>
      </c>
      <c r="CE28" s="148">
        <v>48</v>
      </c>
      <c r="CF28" s="148">
        <v>79</v>
      </c>
      <c r="CG28" s="71">
        <v>6</v>
      </c>
      <c r="CH28" s="148">
        <v>1</v>
      </c>
      <c r="CI28" s="148">
        <v>4</v>
      </c>
      <c r="CJ28" s="148"/>
      <c r="CK28" s="71"/>
    </row>
    <row r="29" spans="1:89" s="2" customFormat="1" ht="15" customHeight="1" x14ac:dyDescent="0.25">
      <c r="A29" s="293" t="s">
        <v>0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4"/>
    </row>
    <row r="30" spans="1:89" s="20" customFormat="1" ht="49.95" customHeight="1" x14ac:dyDescent="0.25">
      <c r="A30" s="204" t="s">
        <v>30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5"/>
      <c r="CD30" s="105"/>
      <c r="CE30" s="105"/>
      <c r="CF30" s="105"/>
      <c r="CG30" s="105"/>
      <c r="CH30" s="105"/>
      <c r="CI30" s="105"/>
      <c r="CJ30" s="105"/>
      <c r="CK30" s="105"/>
    </row>
    <row r="31" spans="1:89" s="20" customFormat="1" ht="22.95" customHeight="1" x14ac:dyDescent="0.25">
      <c r="A31" s="204" t="s">
        <v>221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5"/>
      <c r="CD31" s="105"/>
      <c r="CE31" s="105"/>
      <c r="CF31" s="105"/>
      <c r="CG31" s="105"/>
      <c r="CH31" s="105"/>
      <c r="CI31" s="105"/>
      <c r="CJ31" s="105"/>
      <c r="CK31" s="105"/>
    </row>
    <row r="32" spans="1:89" s="89" customFormat="1" ht="45" customHeight="1" x14ac:dyDescent="0.25">
      <c r="A32" s="260" t="s">
        <v>237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D32" s="105"/>
      <c r="CE32" s="105"/>
      <c r="CF32" s="105"/>
      <c r="CG32" s="105"/>
      <c r="CH32" s="105"/>
      <c r="CI32" s="105"/>
      <c r="CJ32" s="105"/>
      <c r="CK32" s="105"/>
    </row>
    <row r="33" spans="1:1" ht="52.2" customHeight="1" x14ac:dyDescent="0.2">
      <c r="A33" s="260" t="s">
        <v>245</v>
      </c>
    </row>
  </sheetData>
  <mergeCells count="23">
    <mergeCell ref="CH4:CK4"/>
    <mergeCell ref="CD4:CG4"/>
    <mergeCell ref="V4:Y4"/>
    <mergeCell ref="BN4:BQ4"/>
    <mergeCell ref="BF4:BI4"/>
    <mergeCell ref="AT4:AW4"/>
    <mergeCell ref="BZ4:CC4"/>
    <mergeCell ref="A29:BZ29"/>
    <mergeCell ref="J4:M4"/>
    <mergeCell ref="Z4:AC4"/>
    <mergeCell ref="BJ4:BM4"/>
    <mergeCell ref="AH4:AK4"/>
    <mergeCell ref="AX4:BA4"/>
    <mergeCell ref="BB4:BE4"/>
    <mergeCell ref="F4:I4"/>
    <mergeCell ref="BV4:BY4"/>
    <mergeCell ref="AD4:AG4"/>
    <mergeCell ref="AL4:AO4"/>
    <mergeCell ref="N4:Q4"/>
    <mergeCell ref="BR4:BU4"/>
    <mergeCell ref="B4:E4"/>
    <mergeCell ref="AP4:AS4"/>
    <mergeCell ref="R4:U4"/>
  </mergeCells>
  <phoneticPr fontId="5" type="noConversion"/>
  <hyperlinks>
    <hyperlink ref="A1" location="'1'!A1" display="до змісту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Header xml:space="preserve">&amp;RНаціональний банк України 
</oddHeader>
    <oddFooter>&amp;LДепартамент статистики та звітності, Управління статистики зовнішнього сектору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0"/>
  <sheetViews>
    <sheetView zoomScale="98" zoomScaleNormal="98" zoomScaleSheetLayoutView="100" zoomScalePageLayoutView="125" workbookViewId="0">
      <pane xSplit="1" ySplit="4" topLeftCell="BU5" activePane="bottomRight" state="frozen"/>
      <selection pane="topRight" activeCell="B1" sqref="B1"/>
      <selection pane="bottomLeft" activeCell="A5" sqref="A5"/>
      <selection pane="bottomRight"/>
    </sheetView>
  </sheetViews>
  <sheetFormatPr defaultColWidth="8.6640625" defaultRowHeight="11.4" outlineLevelCol="1" x14ac:dyDescent="0.2"/>
  <cols>
    <col min="1" max="1" width="46.6640625" style="7" customWidth="1"/>
    <col min="2" max="57" width="9.6640625" style="7" hidden="1" customWidth="1" outlineLevel="1"/>
    <col min="58" max="58" width="9.6640625" style="19" hidden="1" customWidth="1" outlineLevel="1"/>
    <col min="59" max="59" width="9.6640625" style="19" customWidth="1" collapsed="1"/>
    <col min="60" max="74" width="9.6640625" style="19" customWidth="1"/>
    <col min="75" max="77" width="9.6640625" style="7" customWidth="1"/>
    <col min="78" max="78" width="9.6640625" style="19" customWidth="1"/>
    <col min="79" max="81" width="9.6640625" style="7" customWidth="1"/>
    <col min="82" max="82" width="9.6640625" style="19" customWidth="1"/>
    <col min="83" max="84" width="9.6640625" style="7" customWidth="1"/>
    <col min="85" max="85" width="10" style="7" customWidth="1"/>
    <col min="86" max="86" width="10.44140625" style="19" customWidth="1"/>
    <col min="87" max="88" width="10.109375" style="7" customWidth="1"/>
    <col min="89" max="89" width="9.33203125" style="7" hidden="1" customWidth="1"/>
    <col min="90" max="90" width="9.6640625" style="19" hidden="1" customWidth="1"/>
    <col min="91" max="16384" width="8.6640625" style="7"/>
  </cols>
  <sheetData>
    <row r="1" spans="1:90" ht="13.2" x14ac:dyDescent="0.25">
      <c r="A1" s="33" t="s">
        <v>35</v>
      </c>
      <c r="R1" s="2"/>
      <c r="S1" s="2"/>
    </row>
    <row r="2" spans="1:90" s="2" customFormat="1" ht="15.6" x14ac:dyDescent="0.25">
      <c r="A2" s="137" t="s">
        <v>61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97"/>
      <c r="CB2" s="97"/>
      <c r="CC2" s="97"/>
      <c r="CD2" s="112"/>
      <c r="CE2" s="97"/>
      <c r="CF2" s="97"/>
      <c r="CH2" s="112"/>
      <c r="CI2" s="97"/>
      <c r="CJ2" s="97"/>
      <c r="CL2" s="112"/>
    </row>
    <row r="3" spans="1:90" s="2" customFormat="1" ht="12.6" customHeight="1" x14ac:dyDescent="0.25">
      <c r="A3" s="138" t="s">
        <v>36</v>
      </c>
      <c r="B3" s="17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72"/>
      <c r="BO3" s="103"/>
      <c r="BP3" s="103"/>
      <c r="BQ3" s="103"/>
      <c r="BR3" s="172"/>
      <c r="BS3" s="103"/>
      <c r="BT3" s="103"/>
      <c r="BU3" s="103"/>
      <c r="BV3" s="172"/>
      <c r="BW3" s="103"/>
      <c r="BX3" s="103"/>
      <c r="BY3" s="103"/>
      <c r="BZ3" s="172"/>
      <c r="CA3" s="103"/>
      <c r="CB3" s="172"/>
      <c r="CC3" s="172"/>
      <c r="CD3" s="172"/>
      <c r="CE3" s="172"/>
      <c r="CF3" s="172"/>
      <c r="CH3" s="172"/>
      <c r="CI3" s="172"/>
      <c r="CJ3" s="172"/>
      <c r="CL3" s="172"/>
    </row>
    <row r="4" spans="1:90" s="6" customFormat="1" ht="20.100000000000001" customHeight="1" x14ac:dyDescent="0.2">
      <c r="A4" s="12"/>
      <c r="B4" s="28">
        <v>36891</v>
      </c>
      <c r="C4" s="28">
        <v>36981</v>
      </c>
      <c r="D4" s="28">
        <v>37072</v>
      </c>
      <c r="E4" s="28">
        <v>37164</v>
      </c>
      <c r="F4" s="28">
        <v>37256</v>
      </c>
      <c r="G4" s="28">
        <v>37346</v>
      </c>
      <c r="H4" s="28">
        <v>37437</v>
      </c>
      <c r="I4" s="28">
        <v>37529</v>
      </c>
      <c r="J4" s="28">
        <v>37621</v>
      </c>
      <c r="K4" s="28">
        <v>37711</v>
      </c>
      <c r="L4" s="28">
        <v>37802</v>
      </c>
      <c r="M4" s="28">
        <v>37894</v>
      </c>
      <c r="N4" s="28">
        <v>37986</v>
      </c>
      <c r="O4" s="28">
        <v>38077</v>
      </c>
      <c r="P4" s="28">
        <v>38168</v>
      </c>
      <c r="Q4" s="28">
        <v>38260</v>
      </c>
      <c r="R4" s="28">
        <v>38352</v>
      </c>
      <c r="S4" s="28">
        <v>38442</v>
      </c>
      <c r="T4" s="28">
        <v>38533</v>
      </c>
      <c r="U4" s="28">
        <v>38625</v>
      </c>
      <c r="V4" s="28">
        <v>38717</v>
      </c>
      <c r="W4" s="28">
        <v>38807</v>
      </c>
      <c r="X4" s="28">
        <v>38898</v>
      </c>
      <c r="Y4" s="28">
        <v>38990</v>
      </c>
      <c r="Z4" s="28">
        <v>39082</v>
      </c>
      <c r="AA4" s="28">
        <v>39172</v>
      </c>
      <c r="AB4" s="28">
        <v>39263</v>
      </c>
      <c r="AC4" s="28">
        <v>39355</v>
      </c>
      <c r="AD4" s="28">
        <v>39447</v>
      </c>
      <c r="AE4" s="28">
        <v>39538</v>
      </c>
      <c r="AF4" s="28">
        <v>39629</v>
      </c>
      <c r="AG4" s="28">
        <v>39721</v>
      </c>
      <c r="AH4" s="28">
        <v>39813</v>
      </c>
      <c r="AI4" s="28">
        <v>39903</v>
      </c>
      <c r="AJ4" s="28">
        <v>39994</v>
      </c>
      <c r="AK4" s="28">
        <v>40086</v>
      </c>
      <c r="AL4" s="28">
        <v>40178</v>
      </c>
      <c r="AM4" s="28">
        <v>40268</v>
      </c>
      <c r="AN4" s="28">
        <v>40359</v>
      </c>
      <c r="AO4" s="28">
        <v>40451</v>
      </c>
      <c r="AP4" s="28">
        <v>40543</v>
      </c>
      <c r="AQ4" s="28">
        <v>40633</v>
      </c>
      <c r="AR4" s="28">
        <v>40724</v>
      </c>
      <c r="AS4" s="28">
        <v>40816</v>
      </c>
      <c r="AT4" s="28">
        <v>40908</v>
      </c>
      <c r="AU4" s="28">
        <v>40999</v>
      </c>
      <c r="AV4" s="28">
        <v>41090</v>
      </c>
      <c r="AW4" s="28">
        <v>41182</v>
      </c>
      <c r="AX4" s="28">
        <v>41274</v>
      </c>
      <c r="AY4" s="28">
        <v>41364</v>
      </c>
      <c r="AZ4" s="28">
        <v>41455</v>
      </c>
      <c r="BA4" s="28">
        <v>41547</v>
      </c>
      <c r="BB4" s="28">
        <v>41639</v>
      </c>
      <c r="BC4" s="28">
        <v>41729</v>
      </c>
      <c r="BD4" s="28">
        <v>41820</v>
      </c>
      <c r="BE4" s="28">
        <v>41912</v>
      </c>
      <c r="BF4" s="28">
        <v>42004</v>
      </c>
      <c r="BG4" s="28">
        <v>42094</v>
      </c>
      <c r="BH4" s="28">
        <v>42185</v>
      </c>
      <c r="BI4" s="28">
        <v>42277</v>
      </c>
      <c r="BJ4" s="211">
        <v>42369</v>
      </c>
      <c r="BK4" s="28">
        <v>42460</v>
      </c>
      <c r="BL4" s="28">
        <v>42551</v>
      </c>
      <c r="BM4" s="28">
        <v>42643</v>
      </c>
      <c r="BN4" s="211">
        <v>42735</v>
      </c>
      <c r="BO4" s="28">
        <v>42825</v>
      </c>
      <c r="BP4" s="28">
        <v>42916</v>
      </c>
      <c r="BQ4" s="28">
        <v>43008</v>
      </c>
      <c r="BR4" s="211">
        <v>43100</v>
      </c>
      <c r="BS4" s="28">
        <v>43190</v>
      </c>
      <c r="BT4" s="28">
        <v>43281</v>
      </c>
      <c r="BU4" s="28">
        <v>43373</v>
      </c>
      <c r="BV4" s="211">
        <v>43465</v>
      </c>
      <c r="BW4" s="28">
        <v>43555</v>
      </c>
      <c r="BX4" s="28">
        <v>43646</v>
      </c>
      <c r="BY4" s="28">
        <v>43738</v>
      </c>
      <c r="BZ4" s="211">
        <v>43830</v>
      </c>
      <c r="CA4" s="28">
        <v>43921</v>
      </c>
      <c r="CB4" s="28">
        <v>44012</v>
      </c>
      <c r="CC4" s="28">
        <v>44104</v>
      </c>
      <c r="CD4" s="211">
        <v>44196</v>
      </c>
      <c r="CE4" s="28">
        <v>44286</v>
      </c>
      <c r="CF4" s="28">
        <v>44377</v>
      </c>
      <c r="CG4" s="28">
        <v>44469</v>
      </c>
      <c r="CH4" s="211" t="s">
        <v>225</v>
      </c>
      <c r="CI4" s="28" t="s">
        <v>234</v>
      </c>
      <c r="CJ4" s="28" t="s">
        <v>242</v>
      </c>
      <c r="CK4" s="28">
        <v>44834</v>
      </c>
      <c r="CL4" s="211">
        <v>44926</v>
      </c>
    </row>
    <row r="5" spans="1:90" s="64" customFormat="1" ht="20.100000000000001" customHeight="1" x14ac:dyDescent="0.2">
      <c r="A5" s="57" t="s">
        <v>110</v>
      </c>
      <c r="B5" s="229">
        <v>-3705</v>
      </c>
      <c r="C5" s="229">
        <v>-3917</v>
      </c>
      <c r="D5" s="229">
        <v>-4231</v>
      </c>
      <c r="E5" s="229">
        <v>-4354</v>
      </c>
      <c r="F5" s="229">
        <v>-4645</v>
      </c>
      <c r="G5" s="229">
        <v>-4766</v>
      </c>
      <c r="H5" s="229">
        <v>-4937</v>
      </c>
      <c r="I5" s="229">
        <v>-5111</v>
      </c>
      <c r="J5" s="229">
        <v>-5780</v>
      </c>
      <c r="K5" s="229">
        <v>-6047</v>
      </c>
      <c r="L5" s="229">
        <v>-6584</v>
      </c>
      <c r="M5" s="229">
        <v>-6993</v>
      </c>
      <c r="N5" s="229">
        <v>-7400</v>
      </c>
      <c r="O5" s="229">
        <v>-7713</v>
      </c>
      <c r="P5" s="229">
        <v>-8282</v>
      </c>
      <c r="Q5" s="229">
        <v>-8677</v>
      </c>
      <c r="R5" s="229">
        <v>-9408</v>
      </c>
      <c r="S5" s="229">
        <v>-9592</v>
      </c>
      <c r="T5" s="229">
        <v>-9858</v>
      </c>
      <c r="U5" s="229">
        <v>-10302</v>
      </c>
      <c r="V5" s="229">
        <v>-16741</v>
      </c>
      <c r="W5" s="229">
        <v>-17812</v>
      </c>
      <c r="X5" s="229">
        <v>-19506</v>
      </c>
      <c r="Y5" s="229">
        <v>-21335</v>
      </c>
      <c r="Z5" s="229">
        <v>-22781</v>
      </c>
      <c r="AA5" s="229">
        <v>-24560</v>
      </c>
      <c r="AB5" s="229">
        <v>-26521</v>
      </c>
      <c r="AC5" s="229">
        <v>-30626</v>
      </c>
      <c r="AD5" s="229">
        <v>-31982</v>
      </c>
      <c r="AE5" s="229">
        <v>-36882</v>
      </c>
      <c r="AF5" s="229">
        <v>-40261</v>
      </c>
      <c r="AG5" s="229">
        <v>-42984</v>
      </c>
      <c r="AH5" s="229">
        <v>-39992</v>
      </c>
      <c r="AI5" s="229">
        <v>-40539</v>
      </c>
      <c r="AJ5" s="229">
        <v>-42803</v>
      </c>
      <c r="AK5" s="229">
        <v>-43842</v>
      </c>
      <c r="AL5" s="229">
        <v>-39484</v>
      </c>
      <c r="AM5" s="229">
        <v>-45045</v>
      </c>
      <c r="AN5" s="229">
        <v>-41384</v>
      </c>
      <c r="AO5" s="229">
        <v>-43319</v>
      </c>
      <c r="AP5" s="229">
        <v>-46324</v>
      </c>
      <c r="AQ5" s="229">
        <v>-47944</v>
      </c>
      <c r="AR5" s="229">
        <v>-47872</v>
      </c>
      <c r="AS5" s="229">
        <v>-48580</v>
      </c>
      <c r="AT5" s="229">
        <v>-52075</v>
      </c>
      <c r="AU5" s="229">
        <v>-54887</v>
      </c>
      <c r="AV5" s="229">
        <v>-54387</v>
      </c>
      <c r="AW5" s="229">
        <v>-53540</v>
      </c>
      <c r="AX5" s="229">
        <v>-57409</v>
      </c>
      <c r="AY5" s="229">
        <v>-56755</v>
      </c>
      <c r="AZ5" s="229">
        <v>-56573</v>
      </c>
      <c r="BA5" s="229">
        <v>-58267</v>
      </c>
      <c r="BB5" s="229">
        <v>-59206</v>
      </c>
      <c r="BC5" s="229">
        <v>-51569</v>
      </c>
      <c r="BD5" s="229">
        <v>-49683</v>
      </c>
      <c r="BE5" s="229">
        <v>-46435</v>
      </c>
      <c r="BF5" s="229">
        <v>-42251</v>
      </c>
      <c r="BG5" s="229">
        <v>-41768</v>
      </c>
      <c r="BH5" s="229">
        <v>-47566</v>
      </c>
      <c r="BI5" s="229">
        <v>-48549</v>
      </c>
      <c r="BJ5" s="252">
        <v>-45429</v>
      </c>
      <c r="BK5" s="229">
        <v>-45049</v>
      </c>
      <c r="BL5" s="229">
        <v>-47835</v>
      </c>
      <c r="BM5" s="229">
        <v>-48679</v>
      </c>
      <c r="BN5" s="252">
        <v>-47165</v>
      </c>
      <c r="BO5" s="229">
        <v>-47472</v>
      </c>
      <c r="BP5" s="229">
        <v>-48988</v>
      </c>
      <c r="BQ5" s="229">
        <v>-48979</v>
      </c>
      <c r="BR5" s="252">
        <v>-47021</v>
      </c>
      <c r="BS5" s="229">
        <v>-48535</v>
      </c>
      <c r="BT5" s="229">
        <v>-48043</v>
      </c>
      <c r="BU5" s="229">
        <v>-46025</v>
      </c>
      <c r="BV5" s="252">
        <v>-46305</v>
      </c>
      <c r="BW5" s="229">
        <v>-46561</v>
      </c>
      <c r="BX5" s="229">
        <v>-48486</v>
      </c>
      <c r="BY5" s="229">
        <v>-51179</v>
      </c>
      <c r="BZ5" s="252">
        <v>-52467</v>
      </c>
      <c r="CA5" s="229">
        <v>-47666</v>
      </c>
      <c r="CB5" s="229">
        <v>-51059</v>
      </c>
      <c r="CC5" s="229">
        <v>-50107</v>
      </c>
      <c r="CD5" s="252">
        <v>-51184</v>
      </c>
      <c r="CE5" s="229">
        <v>-55763</v>
      </c>
      <c r="CF5" s="229">
        <v>-58045</v>
      </c>
      <c r="CG5" s="229">
        <v>-61145</v>
      </c>
      <c r="CH5" s="252">
        <v>-64458</v>
      </c>
      <c r="CI5" s="229">
        <v>-56335</v>
      </c>
      <c r="CJ5" s="229">
        <v>-55732</v>
      </c>
      <c r="CK5" s="229"/>
      <c r="CL5" s="252"/>
    </row>
    <row r="6" spans="1:90" s="2" customFormat="1" ht="20.100000000000001" customHeight="1" x14ac:dyDescent="0.2">
      <c r="A6" s="75" t="s">
        <v>111</v>
      </c>
      <c r="B6" s="144">
        <v>170</v>
      </c>
      <c r="C6" s="144">
        <v>138</v>
      </c>
      <c r="D6" s="144">
        <v>154</v>
      </c>
      <c r="E6" s="144">
        <v>157</v>
      </c>
      <c r="F6" s="144">
        <v>156</v>
      </c>
      <c r="G6" s="144">
        <v>152</v>
      </c>
      <c r="H6" s="144">
        <v>149</v>
      </c>
      <c r="I6" s="144">
        <v>146</v>
      </c>
      <c r="J6" s="144">
        <v>144</v>
      </c>
      <c r="K6" s="144">
        <v>144</v>
      </c>
      <c r="L6" s="144">
        <v>160</v>
      </c>
      <c r="M6" s="144">
        <v>159</v>
      </c>
      <c r="N6" s="144">
        <v>166</v>
      </c>
      <c r="O6" s="144">
        <v>169</v>
      </c>
      <c r="P6" s="144">
        <v>168</v>
      </c>
      <c r="Q6" s="144">
        <v>170</v>
      </c>
      <c r="R6" s="144">
        <v>198</v>
      </c>
      <c r="S6" s="144">
        <v>215</v>
      </c>
      <c r="T6" s="144">
        <v>212</v>
      </c>
      <c r="U6" s="144">
        <v>440</v>
      </c>
      <c r="V6" s="144">
        <v>468</v>
      </c>
      <c r="W6" s="144">
        <v>473</v>
      </c>
      <c r="X6" s="144">
        <v>352</v>
      </c>
      <c r="Y6" s="144">
        <v>355</v>
      </c>
      <c r="Z6" s="144">
        <v>344</v>
      </c>
      <c r="AA6" s="144">
        <v>374</v>
      </c>
      <c r="AB6" s="144">
        <v>421</v>
      </c>
      <c r="AC6" s="144">
        <v>1044</v>
      </c>
      <c r="AD6" s="144">
        <v>6379</v>
      </c>
      <c r="AE6" s="144">
        <v>6499</v>
      </c>
      <c r="AF6" s="144">
        <v>7074</v>
      </c>
      <c r="AG6" s="144">
        <v>7103</v>
      </c>
      <c r="AH6" s="144">
        <v>7089</v>
      </c>
      <c r="AI6" s="144">
        <v>7135</v>
      </c>
      <c r="AJ6" s="144">
        <v>7163</v>
      </c>
      <c r="AK6" s="144">
        <v>7241</v>
      </c>
      <c r="AL6" s="144">
        <v>5906</v>
      </c>
      <c r="AM6" s="144">
        <v>6475</v>
      </c>
      <c r="AN6" s="144">
        <v>6448</v>
      </c>
      <c r="AO6" s="144">
        <v>6537</v>
      </c>
      <c r="AP6" s="144">
        <v>6548</v>
      </c>
      <c r="AQ6" s="144">
        <v>6600</v>
      </c>
      <c r="AR6" s="144">
        <v>6614</v>
      </c>
      <c r="AS6" s="144">
        <v>6540</v>
      </c>
      <c r="AT6" s="144">
        <v>6960</v>
      </c>
      <c r="AU6" s="144">
        <v>7286</v>
      </c>
      <c r="AV6" s="144">
        <v>7863</v>
      </c>
      <c r="AW6" s="144">
        <v>7903</v>
      </c>
      <c r="AX6" s="144">
        <v>7867</v>
      </c>
      <c r="AY6" s="144">
        <v>7901</v>
      </c>
      <c r="AZ6" s="144">
        <v>7952</v>
      </c>
      <c r="BA6" s="144">
        <v>8045</v>
      </c>
      <c r="BB6" s="144">
        <v>7998</v>
      </c>
      <c r="BC6" s="144">
        <v>8109</v>
      </c>
      <c r="BD6" s="144">
        <v>8219</v>
      </c>
      <c r="BE6" s="144">
        <v>8116</v>
      </c>
      <c r="BF6" s="144">
        <v>7967</v>
      </c>
      <c r="BG6" s="144">
        <v>3451</v>
      </c>
      <c r="BH6" s="144">
        <v>3594</v>
      </c>
      <c r="BI6" s="144">
        <v>3555</v>
      </c>
      <c r="BJ6" s="144">
        <v>3265</v>
      </c>
      <c r="BK6" s="144">
        <v>3181</v>
      </c>
      <c r="BL6" s="144">
        <v>3247</v>
      </c>
      <c r="BM6" s="144">
        <v>3264</v>
      </c>
      <c r="BN6" s="144">
        <v>3261</v>
      </c>
      <c r="BO6" s="144">
        <v>3292</v>
      </c>
      <c r="BP6" s="144">
        <v>3156</v>
      </c>
      <c r="BQ6" s="144">
        <v>3347</v>
      </c>
      <c r="BR6" s="144">
        <v>3438</v>
      </c>
      <c r="BS6" s="144">
        <v>3499</v>
      </c>
      <c r="BT6" s="144">
        <v>3646</v>
      </c>
      <c r="BU6" s="144">
        <v>3511</v>
      </c>
      <c r="BV6" s="144">
        <v>3524</v>
      </c>
      <c r="BW6" s="144">
        <v>3464</v>
      </c>
      <c r="BX6" s="144">
        <v>3648</v>
      </c>
      <c r="BY6" s="144">
        <v>3782</v>
      </c>
      <c r="BZ6" s="144">
        <v>4343</v>
      </c>
      <c r="CA6" s="144">
        <v>3782</v>
      </c>
      <c r="CB6" s="144">
        <v>3930</v>
      </c>
      <c r="CC6" s="144">
        <v>3914</v>
      </c>
      <c r="CD6" s="144">
        <v>3958</v>
      </c>
      <c r="CE6" s="144">
        <v>3600</v>
      </c>
      <c r="CF6" s="144">
        <v>4036</v>
      </c>
      <c r="CG6" s="144">
        <v>4235</v>
      </c>
      <c r="CH6" s="144">
        <v>3885</v>
      </c>
      <c r="CI6" s="144">
        <v>3475</v>
      </c>
      <c r="CJ6" s="144">
        <v>3399</v>
      </c>
      <c r="CK6" s="144"/>
      <c r="CL6" s="144"/>
    </row>
    <row r="7" spans="1:90" s="2" customFormat="1" ht="20.100000000000001" customHeight="1" x14ac:dyDescent="0.2">
      <c r="A7" s="26" t="s">
        <v>214</v>
      </c>
      <c r="B7" s="145">
        <v>165</v>
      </c>
      <c r="C7" s="145">
        <v>133</v>
      </c>
      <c r="D7" s="145">
        <v>149</v>
      </c>
      <c r="E7" s="145">
        <v>152</v>
      </c>
      <c r="F7" s="145">
        <v>151</v>
      </c>
      <c r="G7" s="145">
        <v>147</v>
      </c>
      <c r="H7" s="145">
        <v>144</v>
      </c>
      <c r="I7" s="145">
        <v>141</v>
      </c>
      <c r="J7" s="145">
        <v>139</v>
      </c>
      <c r="K7" s="145">
        <v>140</v>
      </c>
      <c r="L7" s="145">
        <v>156</v>
      </c>
      <c r="M7" s="145">
        <v>155</v>
      </c>
      <c r="N7" s="145">
        <v>161</v>
      </c>
      <c r="O7" s="145">
        <v>164</v>
      </c>
      <c r="P7" s="145">
        <v>163</v>
      </c>
      <c r="Q7" s="145">
        <v>164</v>
      </c>
      <c r="R7" s="145">
        <v>198</v>
      </c>
      <c r="S7" s="145">
        <v>215</v>
      </c>
      <c r="T7" s="145">
        <v>212</v>
      </c>
      <c r="U7" s="145">
        <v>216</v>
      </c>
      <c r="V7" s="145">
        <v>219</v>
      </c>
      <c r="W7" s="145">
        <v>224</v>
      </c>
      <c r="X7" s="145">
        <v>229</v>
      </c>
      <c r="Y7" s="145">
        <v>232</v>
      </c>
      <c r="Z7" s="145">
        <v>221</v>
      </c>
      <c r="AA7" s="145">
        <v>251</v>
      </c>
      <c r="AB7" s="145">
        <v>298</v>
      </c>
      <c r="AC7" s="145">
        <v>921</v>
      </c>
      <c r="AD7" s="145">
        <v>6256</v>
      </c>
      <c r="AE7" s="145">
        <v>6376</v>
      </c>
      <c r="AF7" s="145">
        <v>6951</v>
      </c>
      <c r="AG7" s="145">
        <v>6980</v>
      </c>
      <c r="AH7" s="145">
        <v>6971</v>
      </c>
      <c r="AI7" s="145">
        <v>7012</v>
      </c>
      <c r="AJ7" s="145">
        <v>7040</v>
      </c>
      <c r="AK7" s="145">
        <v>7118</v>
      </c>
      <c r="AL7" s="145">
        <v>5783</v>
      </c>
      <c r="AM7" s="145">
        <v>6350</v>
      </c>
      <c r="AN7" s="145">
        <v>6321</v>
      </c>
      <c r="AO7" s="145">
        <v>6408</v>
      </c>
      <c r="AP7" s="145">
        <v>6425</v>
      </c>
      <c r="AQ7" s="145">
        <v>6477</v>
      </c>
      <c r="AR7" s="145">
        <v>6491</v>
      </c>
      <c r="AS7" s="145">
        <v>6417</v>
      </c>
      <c r="AT7" s="145">
        <v>6456</v>
      </c>
      <c r="AU7" s="145">
        <v>6885</v>
      </c>
      <c r="AV7" s="145">
        <v>7505</v>
      </c>
      <c r="AW7" s="145">
        <v>7533</v>
      </c>
      <c r="AX7" s="145">
        <v>7589</v>
      </c>
      <c r="AY7" s="145">
        <v>7624</v>
      </c>
      <c r="AZ7" s="145">
        <v>7646</v>
      </c>
      <c r="BA7" s="145">
        <v>7675</v>
      </c>
      <c r="BB7" s="145">
        <v>7703</v>
      </c>
      <c r="BC7" s="145">
        <v>7716</v>
      </c>
      <c r="BD7" s="145">
        <v>7602</v>
      </c>
      <c r="BE7" s="145">
        <v>7532</v>
      </c>
      <c r="BF7" s="145">
        <v>7456</v>
      </c>
      <c r="BG7" s="145">
        <v>2880</v>
      </c>
      <c r="BH7" s="145">
        <v>3030</v>
      </c>
      <c r="BI7" s="145">
        <v>2971</v>
      </c>
      <c r="BJ7" s="253">
        <v>2793</v>
      </c>
      <c r="BK7" s="145">
        <v>2702</v>
      </c>
      <c r="BL7" s="145">
        <v>2770</v>
      </c>
      <c r="BM7" s="145">
        <v>2722</v>
      </c>
      <c r="BN7" s="253">
        <v>2660</v>
      </c>
      <c r="BO7" s="145">
        <v>2687</v>
      </c>
      <c r="BP7" s="145">
        <v>2741</v>
      </c>
      <c r="BQ7" s="145">
        <v>2697</v>
      </c>
      <c r="BR7" s="253">
        <v>2627</v>
      </c>
      <c r="BS7" s="145">
        <v>2698</v>
      </c>
      <c r="BT7" s="145">
        <v>2692</v>
      </c>
      <c r="BU7" s="145">
        <v>2586</v>
      </c>
      <c r="BV7" s="253">
        <v>2600</v>
      </c>
      <c r="BW7" s="145">
        <v>2598</v>
      </c>
      <c r="BX7" s="145">
        <v>2646</v>
      </c>
      <c r="BY7" s="145">
        <v>2744</v>
      </c>
      <c r="BZ7" s="253">
        <v>3417</v>
      </c>
      <c r="CA7" s="145">
        <v>2736</v>
      </c>
      <c r="CB7" s="145">
        <v>2858</v>
      </c>
      <c r="CC7" s="145">
        <v>2735</v>
      </c>
      <c r="CD7" s="253">
        <v>2755</v>
      </c>
      <c r="CE7" s="145">
        <v>2185</v>
      </c>
      <c r="CF7" s="145">
        <v>2252</v>
      </c>
      <c r="CG7" s="145">
        <v>2299</v>
      </c>
      <c r="CH7" s="253">
        <v>2260</v>
      </c>
      <c r="CI7" s="145">
        <v>2082</v>
      </c>
      <c r="CJ7" s="145">
        <v>2083</v>
      </c>
      <c r="CK7" s="145"/>
      <c r="CL7" s="253"/>
    </row>
    <row r="8" spans="1:90" s="2" customFormat="1" ht="24" customHeight="1" x14ac:dyDescent="0.2">
      <c r="A8" s="24" t="s">
        <v>101</v>
      </c>
      <c r="B8" s="146">
        <v>165</v>
      </c>
      <c r="C8" s="146">
        <v>133</v>
      </c>
      <c r="D8" s="146">
        <v>149</v>
      </c>
      <c r="E8" s="146">
        <v>152</v>
      </c>
      <c r="F8" s="146">
        <v>151</v>
      </c>
      <c r="G8" s="146">
        <v>147</v>
      </c>
      <c r="H8" s="146">
        <v>144</v>
      </c>
      <c r="I8" s="146">
        <v>141</v>
      </c>
      <c r="J8" s="146">
        <v>139</v>
      </c>
      <c r="K8" s="146">
        <v>140</v>
      </c>
      <c r="L8" s="146">
        <v>156</v>
      </c>
      <c r="M8" s="146">
        <v>155</v>
      </c>
      <c r="N8" s="146">
        <v>161</v>
      </c>
      <c r="O8" s="146">
        <v>164</v>
      </c>
      <c r="P8" s="146">
        <v>163</v>
      </c>
      <c r="Q8" s="146">
        <v>164</v>
      </c>
      <c r="R8" s="146">
        <v>198</v>
      </c>
      <c r="S8" s="146">
        <v>215</v>
      </c>
      <c r="T8" s="146">
        <v>212</v>
      </c>
      <c r="U8" s="146">
        <v>216</v>
      </c>
      <c r="V8" s="146">
        <v>219</v>
      </c>
      <c r="W8" s="146">
        <v>224</v>
      </c>
      <c r="X8" s="146">
        <v>229</v>
      </c>
      <c r="Y8" s="146">
        <v>232</v>
      </c>
      <c r="Z8" s="146">
        <v>221</v>
      </c>
      <c r="AA8" s="146">
        <v>251</v>
      </c>
      <c r="AB8" s="146">
        <v>298</v>
      </c>
      <c r="AC8" s="146">
        <v>921</v>
      </c>
      <c r="AD8" s="146">
        <v>6256</v>
      </c>
      <c r="AE8" s="146">
        <v>6376</v>
      </c>
      <c r="AF8" s="146">
        <v>6951</v>
      </c>
      <c r="AG8" s="146">
        <v>6980</v>
      </c>
      <c r="AH8" s="146">
        <v>6971</v>
      </c>
      <c r="AI8" s="146">
        <v>7012</v>
      </c>
      <c r="AJ8" s="146">
        <v>7040</v>
      </c>
      <c r="AK8" s="146">
        <v>7118</v>
      </c>
      <c r="AL8" s="146">
        <v>5783</v>
      </c>
      <c r="AM8" s="146">
        <v>6350</v>
      </c>
      <c r="AN8" s="146">
        <v>6321</v>
      </c>
      <c r="AO8" s="146">
        <v>6408</v>
      </c>
      <c r="AP8" s="146">
        <v>6425</v>
      </c>
      <c r="AQ8" s="146">
        <v>6477</v>
      </c>
      <c r="AR8" s="146">
        <v>6491</v>
      </c>
      <c r="AS8" s="146">
        <v>6417</v>
      </c>
      <c r="AT8" s="146">
        <v>6456</v>
      </c>
      <c r="AU8" s="146">
        <v>6885</v>
      </c>
      <c r="AV8" s="146">
        <v>7505</v>
      </c>
      <c r="AW8" s="146">
        <v>7533</v>
      </c>
      <c r="AX8" s="146">
        <v>7589</v>
      </c>
      <c r="AY8" s="146">
        <v>7624</v>
      </c>
      <c r="AZ8" s="146">
        <v>7646</v>
      </c>
      <c r="BA8" s="146">
        <v>7675</v>
      </c>
      <c r="BB8" s="146">
        <v>7703</v>
      </c>
      <c r="BC8" s="146">
        <v>7716</v>
      </c>
      <c r="BD8" s="146">
        <v>7602</v>
      </c>
      <c r="BE8" s="146">
        <v>7532</v>
      </c>
      <c r="BF8" s="146">
        <v>7456</v>
      </c>
      <c r="BG8" s="146">
        <v>2880</v>
      </c>
      <c r="BH8" s="146">
        <v>3030</v>
      </c>
      <c r="BI8" s="146">
        <v>2971</v>
      </c>
      <c r="BJ8" s="206">
        <v>2793</v>
      </c>
      <c r="BK8" s="146">
        <v>2702</v>
      </c>
      <c r="BL8" s="146">
        <v>2770</v>
      </c>
      <c r="BM8" s="146">
        <v>2722</v>
      </c>
      <c r="BN8" s="206">
        <v>2660</v>
      </c>
      <c r="BO8" s="146">
        <v>2687</v>
      </c>
      <c r="BP8" s="146">
        <v>2741</v>
      </c>
      <c r="BQ8" s="146">
        <v>2697</v>
      </c>
      <c r="BR8" s="206">
        <v>2627</v>
      </c>
      <c r="BS8" s="146">
        <v>2698</v>
      </c>
      <c r="BT8" s="146">
        <v>2692</v>
      </c>
      <c r="BU8" s="146">
        <v>2586</v>
      </c>
      <c r="BV8" s="206">
        <v>2600</v>
      </c>
      <c r="BW8" s="146">
        <v>2598</v>
      </c>
      <c r="BX8" s="146">
        <v>2646</v>
      </c>
      <c r="BY8" s="146">
        <v>2744</v>
      </c>
      <c r="BZ8" s="206">
        <v>3417</v>
      </c>
      <c r="CA8" s="146">
        <v>2736</v>
      </c>
      <c r="CB8" s="146">
        <v>2858</v>
      </c>
      <c r="CC8" s="146">
        <v>2735</v>
      </c>
      <c r="CD8" s="206">
        <v>2755</v>
      </c>
      <c r="CE8" s="146">
        <v>2185</v>
      </c>
      <c r="CF8" s="146">
        <v>2252</v>
      </c>
      <c r="CG8" s="146">
        <v>2299</v>
      </c>
      <c r="CH8" s="206">
        <v>2260</v>
      </c>
      <c r="CI8" s="146">
        <v>2082</v>
      </c>
      <c r="CJ8" s="146">
        <v>2083</v>
      </c>
      <c r="CK8" s="146"/>
      <c r="CL8" s="206"/>
    </row>
    <row r="9" spans="1:90" s="2" customFormat="1" ht="20.100000000000001" customHeight="1" x14ac:dyDescent="0.2">
      <c r="A9" s="26" t="s">
        <v>102</v>
      </c>
      <c r="B9" s="146">
        <v>5</v>
      </c>
      <c r="C9" s="146">
        <v>5</v>
      </c>
      <c r="D9" s="146">
        <v>5</v>
      </c>
      <c r="E9" s="146">
        <v>5</v>
      </c>
      <c r="F9" s="146">
        <v>5</v>
      </c>
      <c r="G9" s="146">
        <v>5</v>
      </c>
      <c r="H9" s="146">
        <v>5</v>
      </c>
      <c r="I9" s="146">
        <v>5</v>
      </c>
      <c r="J9" s="146">
        <v>5</v>
      </c>
      <c r="K9" s="146">
        <v>4</v>
      </c>
      <c r="L9" s="146">
        <v>4</v>
      </c>
      <c r="M9" s="146">
        <v>4</v>
      </c>
      <c r="N9" s="146">
        <v>5</v>
      </c>
      <c r="O9" s="146">
        <v>5</v>
      </c>
      <c r="P9" s="146">
        <v>5</v>
      </c>
      <c r="Q9" s="146">
        <v>6</v>
      </c>
      <c r="R9" s="146">
        <v>0</v>
      </c>
      <c r="S9" s="146">
        <v>0</v>
      </c>
      <c r="T9" s="146">
        <v>0</v>
      </c>
      <c r="U9" s="146">
        <v>224</v>
      </c>
      <c r="V9" s="146">
        <v>249</v>
      </c>
      <c r="W9" s="146">
        <v>249</v>
      </c>
      <c r="X9" s="146">
        <v>123</v>
      </c>
      <c r="Y9" s="146">
        <v>123</v>
      </c>
      <c r="Z9" s="146">
        <v>123</v>
      </c>
      <c r="AA9" s="146">
        <v>123</v>
      </c>
      <c r="AB9" s="146">
        <v>123</v>
      </c>
      <c r="AC9" s="146">
        <v>123</v>
      </c>
      <c r="AD9" s="146">
        <v>123</v>
      </c>
      <c r="AE9" s="146">
        <v>123</v>
      </c>
      <c r="AF9" s="146">
        <v>123</v>
      </c>
      <c r="AG9" s="146">
        <v>123</v>
      </c>
      <c r="AH9" s="146">
        <v>118</v>
      </c>
      <c r="AI9" s="146">
        <v>123</v>
      </c>
      <c r="AJ9" s="146">
        <v>123</v>
      </c>
      <c r="AK9" s="146">
        <v>123</v>
      </c>
      <c r="AL9" s="146">
        <v>123</v>
      </c>
      <c r="AM9" s="146">
        <v>125</v>
      </c>
      <c r="AN9" s="146">
        <v>127</v>
      </c>
      <c r="AO9" s="146">
        <v>129</v>
      </c>
      <c r="AP9" s="146">
        <v>123</v>
      </c>
      <c r="AQ9" s="146">
        <v>123</v>
      </c>
      <c r="AR9" s="146">
        <v>123</v>
      </c>
      <c r="AS9" s="146">
        <v>123</v>
      </c>
      <c r="AT9" s="146">
        <v>504</v>
      </c>
      <c r="AU9" s="146">
        <v>401</v>
      </c>
      <c r="AV9" s="146">
        <v>358</v>
      </c>
      <c r="AW9" s="146">
        <v>370</v>
      </c>
      <c r="AX9" s="146">
        <v>278</v>
      </c>
      <c r="AY9" s="146">
        <v>277</v>
      </c>
      <c r="AZ9" s="146">
        <v>306</v>
      </c>
      <c r="BA9" s="146">
        <v>370</v>
      </c>
      <c r="BB9" s="146">
        <v>295</v>
      </c>
      <c r="BC9" s="146">
        <v>393</v>
      </c>
      <c r="BD9" s="146">
        <v>617</v>
      </c>
      <c r="BE9" s="146">
        <v>584</v>
      </c>
      <c r="BF9" s="146">
        <v>511</v>
      </c>
      <c r="BG9" s="146">
        <v>571</v>
      </c>
      <c r="BH9" s="146">
        <v>564</v>
      </c>
      <c r="BI9" s="146">
        <v>584</v>
      </c>
      <c r="BJ9" s="206">
        <v>472</v>
      </c>
      <c r="BK9" s="146">
        <v>479</v>
      </c>
      <c r="BL9" s="146">
        <v>477</v>
      </c>
      <c r="BM9" s="146">
        <v>542</v>
      </c>
      <c r="BN9" s="206">
        <v>601</v>
      </c>
      <c r="BO9" s="146">
        <v>605</v>
      </c>
      <c r="BP9" s="146">
        <v>415</v>
      </c>
      <c r="BQ9" s="146">
        <v>650</v>
      </c>
      <c r="BR9" s="206">
        <v>811</v>
      </c>
      <c r="BS9" s="146">
        <v>801</v>
      </c>
      <c r="BT9" s="146">
        <v>954</v>
      </c>
      <c r="BU9" s="146">
        <v>925</v>
      </c>
      <c r="BV9" s="206">
        <v>924</v>
      </c>
      <c r="BW9" s="146">
        <v>866</v>
      </c>
      <c r="BX9" s="146">
        <v>1002</v>
      </c>
      <c r="BY9" s="146">
        <v>1038</v>
      </c>
      <c r="BZ9" s="206">
        <v>926</v>
      </c>
      <c r="CA9" s="146">
        <v>1046</v>
      </c>
      <c r="CB9" s="146">
        <v>1072</v>
      </c>
      <c r="CC9" s="146">
        <v>1179</v>
      </c>
      <c r="CD9" s="206">
        <v>1203</v>
      </c>
      <c r="CE9" s="146">
        <v>1415</v>
      </c>
      <c r="CF9" s="146">
        <v>1784</v>
      </c>
      <c r="CG9" s="146">
        <v>1936</v>
      </c>
      <c r="CH9" s="206">
        <v>1625</v>
      </c>
      <c r="CI9" s="146">
        <v>1393</v>
      </c>
      <c r="CJ9" s="146">
        <v>1316</v>
      </c>
      <c r="CK9" s="146"/>
      <c r="CL9" s="206"/>
    </row>
    <row r="10" spans="1:90" s="2" customFormat="1" ht="27" customHeight="1" x14ac:dyDescent="0.2">
      <c r="A10" s="24" t="s">
        <v>103</v>
      </c>
      <c r="B10" s="146">
        <v>5</v>
      </c>
      <c r="C10" s="146">
        <v>5</v>
      </c>
      <c r="D10" s="146">
        <v>5</v>
      </c>
      <c r="E10" s="146">
        <v>5</v>
      </c>
      <c r="F10" s="146">
        <v>5</v>
      </c>
      <c r="G10" s="146">
        <v>5</v>
      </c>
      <c r="H10" s="146">
        <v>5</v>
      </c>
      <c r="I10" s="146">
        <v>5</v>
      </c>
      <c r="J10" s="146">
        <v>5</v>
      </c>
      <c r="K10" s="146">
        <v>4</v>
      </c>
      <c r="L10" s="146">
        <v>4</v>
      </c>
      <c r="M10" s="146">
        <v>4</v>
      </c>
      <c r="N10" s="146">
        <v>5</v>
      </c>
      <c r="O10" s="146">
        <v>5</v>
      </c>
      <c r="P10" s="146">
        <v>5</v>
      </c>
      <c r="Q10" s="146">
        <v>6</v>
      </c>
      <c r="R10" s="146">
        <v>0</v>
      </c>
      <c r="S10" s="146">
        <v>0</v>
      </c>
      <c r="T10" s="146">
        <v>0</v>
      </c>
      <c r="U10" s="146">
        <v>224</v>
      </c>
      <c r="V10" s="146">
        <v>249</v>
      </c>
      <c r="W10" s="146">
        <v>249</v>
      </c>
      <c r="X10" s="146">
        <v>123</v>
      </c>
      <c r="Y10" s="146">
        <v>123</v>
      </c>
      <c r="Z10" s="146">
        <v>123</v>
      </c>
      <c r="AA10" s="146">
        <v>123</v>
      </c>
      <c r="AB10" s="146">
        <v>123</v>
      </c>
      <c r="AC10" s="146">
        <v>123</v>
      </c>
      <c r="AD10" s="146">
        <v>123</v>
      </c>
      <c r="AE10" s="146">
        <v>123</v>
      </c>
      <c r="AF10" s="146">
        <v>123</v>
      </c>
      <c r="AG10" s="146">
        <v>123</v>
      </c>
      <c r="AH10" s="146">
        <v>118</v>
      </c>
      <c r="AI10" s="146">
        <v>123</v>
      </c>
      <c r="AJ10" s="146">
        <v>123</v>
      </c>
      <c r="AK10" s="146">
        <v>123</v>
      </c>
      <c r="AL10" s="146">
        <v>123</v>
      </c>
      <c r="AM10" s="146">
        <v>125</v>
      </c>
      <c r="AN10" s="146">
        <v>127</v>
      </c>
      <c r="AO10" s="146">
        <v>129</v>
      </c>
      <c r="AP10" s="146">
        <v>123</v>
      </c>
      <c r="AQ10" s="146">
        <v>123</v>
      </c>
      <c r="AR10" s="146">
        <v>123</v>
      </c>
      <c r="AS10" s="146">
        <v>123</v>
      </c>
      <c r="AT10" s="146">
        <v>123</v>
      </c>
      <c r="AU10" s="146">
        <v>123</v>
      </c>
      <c r="AV10" s="146">
        <v>123</v>
      </c>
      <c r="AW10" s="146">
        <v>123</v>
      </c>
      <c r="AX10" s="146">
        <v>123</v>
      </c>
      <c r="AY10" s="146">
        <v>122</v>
      </c>
      <c r="AZ10" s="146">
        <v>122</v>
      </c>
      <c r="BA10" s="146">
        <v>122</v>
      </c>
      <c r="BB10" s="146">
        <v>122</v>
      </c>
      <c r="BC10" s="146">
        <v>123</v>
      </c>
      <c r="BD10" s="146">
        <v>123</v>
      </c>
      <c r="BE10" s="146">
        <v>128</v>
      </c>
      <c r="BF10" s="146">
        <v>128</v>
      </c>
      <c r="BG10" s="146">
        <v>128</v>
      </c>
      <c r="BH10" s="146">
        <v>128</v>
      </c>
      <c r="BI10" s="146">
        <v>128</v>
      </c>
      <c r="BJ10" s="206">
        <v>128</v>
      </c>
      <c r="BK10" s="146">
        <v>128</v>
      </c>
      <c r="BL10" s="146">
        <v>128</v>
      </c>
      <c r="BM10" s="146">
        <v>128</v>
      </c>
      <c r="BN10" s="206">
        <v>128</v>
      </c>
      <c r="BO10" s="146">
        <v>128</v>
      </c>
      <c r="BP10" s="146">
        <v>128</v>
      </c>
      <c r="BQ10" s="146">
        <v>128</v>
      </c>
      <c r="BR10" s="206">
        <v>128</v>
      </c>
      <c r="BS10" s="146">
        <v>128</v>
      </c>
      <c r="BT10" s="146">
        <v>128</v>
      </c>
      <c r="BU10" s="146">
        <v>128</v>
      </c>
      <c r="BV10" s="206">
        <v>128</v>
      </c>
      <c r="BW10" s="146">
        <v>128</v>
      </c>
      <c r="BX10" s="146">
        <v>128</v>
      </c>
      <c r="BY10" s="146">
        <v>128</v>
      </c>
      <c r="BZ10" s="206">
        <v>124</v>
      </c>
      <c r="CA10" s="146">
        <v>124</v>
      </c>
      <c r="CB10" s="146">
        <v>125</v>
      </c>
      <c r="CC10" s="146">
        <v>126</v>
      </c>
      <c r="CD10" s="206">
        <v>127</v>
      </c>
      <c r="CE10" s="146">
        <v>128</v>
      </c>
      <c r="CF10" s="146">
        <v>129</v>
      </c>
      <c r="CG10" s="146">
        <v>133</v>
      </c>
      <c r="CH10" s="206">
        <v>139</v>
      </c>
      <c r="CI10" s="146">
        <v>146</v>
      </c>
      <c r="CJ10" s="146">
        <v>146</v>
      </c>
      <c r="CK10" s="146"/>
      <c r="CL10" s="206"/>
    </row>
    <row r="11" spans="1:90" s="2" customFormat="1" ht="30.6" customHeight="1" x14ac:dyDescent="0.2">
      <c r="A11" s="24" t="s">
        <v>104</v>
      </c>
      <c r="B11" s="146">
        <v>0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6">
        <v>0</v>
      </c>
      <c r="W11" s="146">
        <v>0</v>
      </c>
      <c r="X11" s="146">
        <v>0</v>
      </c>
      <c r="Y11" s="146">
        <v>0</v>
      </c>
      <c r="Z11" s="146">
        <v>0</v>
      </c>
      <c r="AA11" s="146">
        <v>0</v>
      </c>
      <c r="AB11" s="146">
        <v>0</v>
      </c>
      <c r="AC11" s="146">
        <v>0</v>
      </c>
      <c r="AD11" s="146">
        <v>0</v>
      </c>
      <c r="AE11" s="146">
        <v>0</v>
      </c>
      <c r="AF11" s="146">
        <v>0</v>
      </c>
      <c r="AG11" s="146">
        <v>0</v>
      </c>
      <c r="AH11" s="146">
        <v>0</v>
      </c>
      <c r="AI11" s="146">
        <v>0</v>
      </c>
      <c r="AJ11" s="146">
        <v>0</v>
      </c>
      <c r="AK11" s="146">
        <v>0</v>
      </c>
      <c r="AL11" s="146">
        <v>0</v>
      </c>
      <c r="AM11" s="146">
        <v>0</v>
      </c>
      <c r="AN11" s="146">
        <v>0</v>
      </c>
      <c r="AO11" s="146">
        <v>0</v>
      </c>
      <c r="AP11" s="146">
        <v>0</v>
      </c>
      <c r="AQ11" s="146">
        <v>0</v>
      </c>
      <c r="AR11" s="146">
        <v>0</v>
      </c>
      <c r="AS11" s="146">
        <v>0</v>
      </c>
      <c r="AT11" s="146">
        <v>381</v>
      </c>
      <c r="AU11" s="146">
        <v>278</v>
      </c>
      <c r="AV11" s="146">
        <v>235</v>
      </c>
      <c r="AW11" s="146">
        <v>247</v>
      </c>
      <c r="AX11" s="146">
        <v>155</v>
      </c>
      <c r="AY11" s="146">
        <v>155</v>
      </c>
      <c r="AZ11" s="146">
        <v>184</v>
      </c>
      <c r="BA11" s="146">
        <v>248</v>
      </c>
      <c r="BB11" s="146">
        <v>173</v>
      </c>
      <c r="BC11" s="146">
        <v>270</v>
      </c>
      <c r="BD11" s="146">
        <v>494</v>
      </c>
      <c r="BE11" s="146">
        <v>456</v>
      </c>
      <c r="BF11" s="146">
        <v>383</v>
      </c>
      <c r="BG11" s="146">
        <v>443</v>
      </c>
      <c r="BH11" s="146">
        <v>436</v>
      </c>
      <c r="BI11" s="146">
        <v>456</v>
      </c>
      <c r="BJ11" s="206">
        <v>344</v>
      </c>
      <c r="BK11" s="146">
        <v>351</v>
      </c>
      <c r="BL11" s="146">
        <v>349</v>
      </c>
      <c r="BM11" s="146">
        <v>414</v>
      </c>
      <c r="BN11" s="206">
        <v>473</v>
      </c>
      <c r="BO11" s="146">
        <v>477</v>
      </c>
      <c r="BP11" s="146">
        <v>287</v>
      </c>
      <c r="BQ11" s="146">
        <v>522</v>
      </c>
      <c r="BR11" s="206">
        <v>683</v>
      </c>
      <c r="BS11" s="146">
        <v>673</v>
      </c>
      <c r="BT11" s="146">
        <v>826</v>
      </c>
      <c r="BU11" s="146">
        <v>797</v>
      </c>
      <c r="BV11" s="206">
        <v>796</v>
      </c>
      <c r="BW11" s="146">
        <v>738</v>
      </c>
      <c r="BX11" s="146">
        <v>874</v>
      </c>
      <c r="BY11" s="146">
        <v>910</v>
      </c>
      <c r="BZ11" s="206">
        <v>802</v>
      </c>
      <c r="CA11" s="146">
        <v>922</v>
      </c>
      <c r="CB11" s="146">
        <v>947</v>
      </c>
      <c r="CC11" s="146">
        <v>1053</v>
      </c>
      <c r="CD11" s="206">
        <v>1076</v>
      </c>
      <c r="CE11" s="146">
        <v>1287</v>
      </c>
      <c r="CF11" s="146">
        <v>1655</v>
      </c>
      <c r="CG11" s="146">
        <v>1803</v>
      </c>
      <c r="CH11" s="206">
        <v>1486</v>
      </c>
      <c r="CI11" s="146">
        <v>1247</v>
      </c>
      <c r="CJ11" s="146">
        <v>1170</v>
      </c>
      <c r="CK11" s="146"/>
      <c r="CL11" s="206"/>
    </row>
    <row r="12" spans="1:90" s="2" customFormat="1" ht="16.2" customHeight="1" x14ac:dyDescent="0.2">
      <c r="A12" s="25" t="s">
        <v>3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47">
        <v>0</v>
      </c>
      <c r="U12" s="147">
        <v>0</v>
      </c>
      <c r="V12" s="147">
        <v>0</v>
      </c>
      <c r="W12" s="147">
        <v>0</v>
      </c>
      <c r="X12" s="147">
        <v>0</v>
      </c>
      <c r="Y12" s="147">
        <v>0</v>
      </c>
      <c r="Z12" s="147">
        <v>0</v>
      </c>
      <c r="AA12" s="147">
        <v>0</v>
      </c>
      <c r="AB12" s="147">
        <v>0</v>
      </c>
      <c r="AC12" s="147">
        <v>0</v>
      </c>
      <c r="AD12" s="147">
        <v>0</v>
      </c>
      <c r="AE12" s="147">
        <v>0</v>
      </c>
      <c r="AF12" s="147">
        <v>0</v>
      </c>
      <c r="AG12" s="147">
        <v>0</v>
      </c>
      <c r="AH12" s="147">
        <v>0</v>
      </c>
      <c r="AI12" s="147">
        <v>0</v>
      </c>
      <c r="AJ12" s="147">
        <v>0</v>
      </c>
      <c r="AK12" s="147">
        <v>0</v>
      </c>
      <c r="AL12" s="147">
        <v>0</v>
      </c>
      <c r="AM12" s="147">
        <v>0</v>
      </c>
      <c r="AN12" s="147">
        <v>0</v>
      </c>
      <c r="AO12" s="147">
        <v>0</v>
      </c>
      <c r="AP12" s="147">
        <v>0</v>
      </c>
      <c r="AQ12" s="147">
        <v>0</v>
      </c>
      <c r="AR12" s="147">
        <v>0</v>
      </c>
      <c r="AS12" s="147">
        <v>0</v>
      </c>
      <c r="AT12" s="147">
        <v>0</v>
      </c>
      <c r="AU12" s="147">
        <v>0</v>
      </c>
      <c r="AV12" s="147">
        <v>0</v>
      </c>
      <c r="AW12" s="147">
        <v>0</v>
      </c>
      <c r="AX12" s="147">
        <v>0</v>
      </c>
      <c r="AY12" s="147">
        <v>0</v>
      </c>
      <c r="AZ12" s="147">
        <v>0</v>
      </c>
      <c r="BA12" s="147">
        <v>0</v>
      </c>
      <c r="BB12" s="147">
        <v>0</v>
      </c>
      <c r="BC12" s="147">
        <v>0</v>
      </c>
      <c r="BD12" s="147">
        <v>0</v>
      </c>
      <c r="BE12" s="147">
        <v>0</v>
      </c>
      <c r="BF12" s="147">
        <v>0</v>
      </c>
      <c r="BG12" s="147">
        <v>0</v>
      </c>
      <c r="BH12" s="147">
        <v>0</v>
      </c>
      <c r="BI12" s="147">
        <v>0</v>
      </c>
      <c r="BJ12" s="210">
        <v>0</v>
      </c>
      <c r="BK12" s="147">
        <v>0</v>
      </c>
      <c r="BL12" s="147">
        <v>0</v>
      </c>
      <c r="BM12" s="147">
        <v>0</v>
      </c>
      <c r="BN12" s="210">
        <v>0</v>
      </c>
      <c r="BO12" s="147">
        <v>0</v>
      </c>
      <c r="BP12" s="147">
        <v>0</v>
      </c>
      <c r="BQ12" s="147">
        <v>0</v>
      </c>
      <c r="BR12" s="210">
        <v>0</v>
      </c>
      <c r="BS12" s="147">
        <v>0</v>
      </c>
      <c r="BT12" s="147">
        <v>0</v>
      </c>
      <c r="BU12" s="147">
        <v>0</v>
      </c>
      <c r="BV12" s="210">
        <v>0</v>
      </c>
      <c r="BW12" s="147">
        <v>0</v>
      </c>
      <c r="BX12" s="147">
        <v>0</v>
      </c>
      <c r="BY12" s="147">
        <v>0</v>
      </c>
      <c r="BZ12" s="210">
        <v>0</v>
      </c>
      <c r="CA12" s="147">
        <v>0</v>
      </c>
      <c r="CB12" s="147">
        <v>2</v>
      </c>
      <c r="CC12" s="147">
        <v>6</v>
      </c>
      <c r="CD12" s="210">
        <v>6</v>
      </c>
      <c r="CE12" s="147">
        <v>15</v>
      </c>
      <c r="CF12" s="147">
        <v>13</v>
      </c>
      <c r="CG12" s="147">
        <v>13</v>
      </c>
      <c r="CH12" s="210">
        <v>17</v>
      </c>
      <c r="CI12" s="147">
        <v>15</v>
      </c>
      <c r="CJ12" s="147">
        <v>14</v>
      </c>
      <c r="CK12" s="147"/>
      <c r="CL12" s="210"/>
    </row>
    <row r="13" spans="1:90" s="2" customFormat="1" ht="22.2" customHeight="1" x14ac:dyDescent="0.2">
      <c r="A13" s="25" t="s">
        <v>158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0</v>
      </c>
      <c r="AE13" s="147">
        <v>0</v>
      </c>
      <c r="AF13" s="147">
        <v>0</v>
      </c>
      <c r="AG13" s="147">
        <v>0</v>
      </c>
      <c r="AH13" s="147">
        <v>0</v>
      </c>
      <c r="AI13" s="147">
        <v>0</v>
      </c>
      <c r="AJ13" s="147">
        <v>0</v>
      </c>
      <c r="AK13" s="147">
        <v>0</v>
      </c>
      <c r="AL13" s="147">
        <v>0</v>
      </c>
      <c r="AM13" s="147">
        <v>0</v>
      </c>
      <c r="AN13" s="147">
        <v>0</v>
      </c>
      <c r="AO13" s="147">
        <v>0</v>
      </c>
      <c r="AP13" s="147">
        <v>0</v>
      </c>
      <c r="AQ13" s="147">
        <v>0</v>
      </c>
      <c r="AR13" s="147">
        <v>0</v>
      </c>
      <c r="AS13" s="147">
        <v>0</v>
      </c>
      <c r="AT13" s="147">
        <v>381</v>
      </c>
      <c r="AU13" s="147">
        <v>278</v>
      </c>
      <c r="AV13" s="147">
        <v>235</v>
      </c>
      <c r="AW13" s="147">
        <v>247</v>
      </c>
      <c r="AX13" s="147">
        <v>155</v>
      </c>
      <c r="AY13" s="147">
        <v>155</v>
      </c>
      <c r="AZ13" s="147">
        <v>184</v>
      </c>
      <c r="BA13" s="147">
        <v>248</v>
      </c>
      <c r="BB13" s="147">
        <v>173</v>
      </c>
      <c r="BC13" s="147">
        <v>270</v>
      </c>
      <c r="BD13" s="147">
        <v>494</v>
      </c>
      <c r="BE13" s="147">
        <v>456</v>
      </c>
      <c r="BF13" s="147">
        <v>383</v>
      </c>
      <c r="BG13" s="147">
        <v>443</v>
      </c>
      <c r="BH13" s="147">
        <v>436</v>
      </c>
      <c r="BI13" s="147">
        <v>456</v>
      </c>
      <c r="BJ13" s="210">
        <v>344</v>
      </c>
      <c r="BK13" s="147">
        <v>351</v>
      </c>
      <c r="BL13" s="147">
        <v>349</v>
      </c>
      <c r="BM13" s="147">
        <v>414</v>
      </c>
      <c r="BN13" s="210">
        <v>473</v>
      </c>
      <c r="BO13" s="147">
        <v>477</v>
      </c>
      <c r="BP13" s="147">
        <v>287</v>
      </c>
      <c r="BQ13" s="147">
        <v>522</v>
      </c>
      <c r="BR13" s="210">
        <v>683</v>
      </c>
      <c r="BS13" s="147">
        <v>673</v>
      </c>
      <c r="BT13" s="147">
        <v>826</v>
      </c>
      <c r="BU13" s="147">
        <v>797</v>
      </c>
      <c r="BV13" s="210">
        <v>796</v>
      </c>
      <c r="BW13" s="147">
        <v>738</v>
      </c>
      <c r="BX13" s="147">
        <v>874</v>
      </c>
      <c r="BY13" s="147">
        <v>910</v>
      </c>
      <c r="BZ13" s="210">
        <v>802</v>
      </c>
      <c r="CA13" s="147">
        <v>922</v>
      </c>
      <c r="CB13" s="147">
        <v>945</v>
      </c>
      <c r="CC13" s="147">
        <v>1047</v>
      </c>
      <c r="CD13" s="210">
        <v>1070</v>
      </c>
      <c r="CE13" s="147">
        <v>1272</v>
      </c>
      <c r="CF13" s="147">
        <v>1642</v>
      </c>
      <c r="CG13" s="147">
        <v>1790</v>
      </c>
      <c r="CH13" s="210">
        <v>1469</v>
      </c>
      <c r="CI13" s="147">
        <v>1232</v>
      </c>
      <c r="CJ13" s="147">
        <v>1156</v>
      </c>
      <c r="CK13" s="147"/>
      <c r="CL13" s="210"/>
    </row>
    <row r="14" spans="1:90" s="2" customFormat="1" ht="20.100000000000001" customHeight="1" x14ac:dyDescent="0.2">
      <c r="A14" s="75" t="s">
        <v>112</v>
      </c>
      <c r="B14" s="144">
        <v>3875</v>
      </c>
      <c r="C14" s="144">
        <v>4055</v>
      </c>
      <c r="D14" s="144">
        <v>4385</v>
      </c>
      <c r="E14" s="144">
        <v>4511</v>
      </c>
      <c r="F14" s="144">
        <v>4801</v>
      </c>
      <c r="G14" s="144">
        <v>4918</v>
      </c>
      <c r="H14" s="144">
        <v>5086</v>
      </c>
      <c r="I14" s="144">
        <v>5257</v>
      </c>
      <c r="J14" s="144">
        <v>5924</v>
      </c>
      <c r="K14" s="144">
        <v>6191</v>
      </c>
      <c r="L14" s="144">
        <v>6744</v>
      </c>
      <c r="M14" s="144">
        <v>7152</v>
      </c>
      <c r="N14" s="144">
        <v>7566</v>
      </c>
      <c r="O14" s="144">
        <v>7882</v>
      </c>
      <c r="P14" s="144">
        <v>8450</v>
      </c>
      <c r="Q14" s="144">
        <v>8847</v>
      </c>
      <c r="R14" s="144">
        <v>9606</v>
      </c>
      <c r="S14" s="144">
        <v>9807</v>
      </c>
      <c r="T14" s="144">
        <v>10070</v>
      </c>
      <c r="U14" s="144">
        <v>10742</v>
      </c>
      <c r="V14" s="144">
        <v>17209</v>
      </c>
      <c r="W14" s="144">
        <v>18285</v>
      </c>
      <c r="X14" s="144">
        <v>19858</v>
      </c>
      <c r="Y14" s="144">
        <v>21690</v>
      </c>
      <c r="Z14" s="144">
        <v>23125</v>
      </c>
      <c r="AA14" s="144">
        <v>24934</v>
      </c>
      <c r="AB14" s="144">
        <v>26942</v>
      </c>
      <c r="AC14" s="144">
        <v>31670</v>
      </c>
      <c r="AD14" s="144">
        <v>38361</v>
      </c>
      <c r="AE14" s="144">
        <v>43381</v>
      </c>
      <c r="AF14" s="144">
        <v>47335</v>
      </c>
      <c r="AG14" s="144">
        <v>50087</v>
      </c>
      <c r="AH14" s="144">
        <v>47081</v>
      </c>
      <c r="AI14" s="144">
        <v>47674</v>
      </c>
      <c r="AJ14" s="144">
        <v>49966</v>
      </c>
      <c r="AK14" s="144">
        <v>51083</v>
      </c>
      <c r="AL14" s="144">
        <v>45390</v>
      </c>
      <c r="AM14" s="144">
        <v>51520</v>
      </c>
      <c r="AN14" s="144">
        <v>47832</v>
      </c>
      <c r="AO14" s="144">
        <v>49856</v>
      </c>
      <c r="AP14" s="144">
        <v>52872</v>
      </c>
      <c r="AQ14" s="144">
        <v>54544</v>
      </c>
      <c r="AR14" s="144">
        <v>54486</v>
      </c>
      <c r="AS14" s="144">
        <v>55120</v>
      </c>
      <c r="AT14" s="144">
        <v>59035</v>
      </c>
      <c r="AU14" s="144">
        <v>62173</v>
      </c>
      <c r="AV14" s="144">
        <v>62250</v>
      </c>
      <c r="AW14" s="144">
        <v>61443</v>
      </c>
      <c r="AX14" s="144">
        <v>65276</v>
      </c>
      <c r="AY14" s="144">
        <v>64656</v>
      </c>
      <c r="AZ14" s="144">
        <v>64525</v>
      </c>
      <c r="BA14" s="144">
        <v>66312</v>
      </c>
      <c r="BB14" s="144">
        <v>67204</v>
      </c>
      <c r="BC14" s="144">
        <v>59678</v>
      </c>
      <c r="BD14" s="144">
        <v>57902</v>
      </c>
      <c r="BE14" s="144">
        <v>54551</v>
      </c>
      <c r="BF14" s="144">
        <v>50218</v>
      </c>
      <c r="BG14" s="144">
        <v>45219</v>
      </c>
      <c r="BH14" s="144">
        <v>51160</v>
      </c>
      <c r="BI14" s="144">
        <v>52104</v>
      </c>
      <c r="BJ14" s="144">
        <v>48694</v>
      </c>
      <c r="BK14" s="144">
        <v>48230</v>
      </c>
      <c r="BL14" s="144">
        <v>51082</v>
      </c>
      <c r="BM14" s="144">
        <v>51943</v>
      </c>
      <c r="BN14" s="144">
        <v>50426</v>
      </c>
      <c r="BO14" s="144">
        <v>50764</v>
      </c>
      <c r="BP14" s="144">
        <v>52144</v>
      </c>
      <c r="BQ14" s="144">
        <v>52326</v>
      </c>
      <c r="BR14" s="144">
        <v>50459</v>
      </c>
      <c r="BS14" s="144">
        <v>52034</v>
      </c>
      <c r="BT14" s="144">
        <v>51689</v>
      </c>
      <c r="BU14" s="144">
        <v>49536</v>
      </c>
      <c r="BV14" s="144">
        <v>49829</v>
      </c>
      <c r="BW14" s="144">
        <v>50025</v>
      </c>
      <c r="BX14" s="144">
        <v>52134</v>
      </c>
      <c r="BY14" s="144">
        <v>54961</v>
      </c>
      <c r="BZ14" s="144">
        <v>56810</v>
      </c>
      <c r="CA14" s="144">
        <v>51448</v>
      </c>
      <c r="CB14" s="144">
        <v>54989</v>
      </c>
      <c r="CC14" s="144">
        <v>54021</v>
      </c>
      <c r="CD14" s="144">
        <v>55142</v>
      </c>
      <c r="CE14" s="144">
        <v>59363</v>
      </c>
      <c r="CF14" s="144">
        <v>62081</v>
      </c>
      <c r="CG14" s="144">
        <v>65380</v>
      </c>
      <c r="CH14" s="144">
        <v>68343</v>
      </c>
      <c r="CI14" s="144">
        <v>59810</v>
      </c>
      <c r="CJ14" s="144">
        <v>59131</v>
      </c>
      <c r="CK14" s="144"/>
      <c r="CL14" s="144"/>
    </row>
    <row r="15" spans="1:90" s="2" customFormat="1" ht="21" customHeight="1" x14ac:dyDescent="0.2">
      <c r="A15" s="141" t="s">
        <v>217</v>
      </c>
      <c r="B15" s="145">
        <v>3795</v>
      </c>
      <c r="C15" s="145">
        <v>3971</v>
      </c>
      <c r="D15" s="145">
        <v>4302</v>
      </c>
      <c r="E15" s="145">
        <v>4425</v>
      </c>
      <c r="F15" s="145">
        <v>4704</v>
      </c>
      <c r="G15" s="145">
        <v>4819</v>
      </c>
      <c r="H15" s="145">
        <v>4984</v>
      </c>
      <c r="I15" s="145">
        <v>5146</v>
      </c>
      <c r="J15" s="145">
        <v>5648</v>
      </c>
      <c r="K15" s="145">
        <v>5896</v>
      </c>
      <c r="L15" s="145">
        <v>6412</v>
      </c>
      <c r="M15" s="145">
        <v>6774</v>
      </c>
      <c r="N15" s="145">
        <v>7152</v>
      </c>
      <c r="O15" s="145">
        <v>7456</v>
      </c>
      <c r="P15" s="145">
        <v>7819</v>
      </c>
      <c r="Q15" s="145">
        <v>8225</v>
      </c>
      <c r="R15" s="145">
        <v>9047</v>
      </c>
      <c r="S15" s="145">
        <v>9297</v>
      </c>
      <c r="T15" s="145">
        <v>9565</v>
      </c>
      <c r="U15" s="145">
        <v>10005</v>
      </c>
      <c r="V15" s="145">
        <v>16375</v>
      </c>
      <c r="W15" s="145">
        <v>17389</v>
      </c>
      <c r="X15" s="145">
        <v>18517</v>
      </c>
      <c r="Y15" s="145">
        <v>20024</v>
      </c>
      <c r="Z15" s="145">
        <v>21182</v>
      </c>
      <c r="AA15" s="145">
        <v>22844</v>
      </c>
      <c r="AB15" s="145">
        <v>24780</v>
      </c>
      <c r="AC15" s="145">
        <v>28347</v>
      </c>
      <c r="AD15" s="145">
        <v>34980</v>
      </c>
      <c r="AE15" s="145">
        <v>39748</v>
      </c>
      <c r="AF15" s="145">
        <v>43409</v>
      </c>
      <c r="AG15" s="145">
        <v>45237</v>
      </c>
      <c r="AH15" s="145">
        <v>42748</v>
      </c>
      <c r="AI15" s="145">
        <v>43400</v>
      </c>
      <c r="AJ15" s="145">
        <v>44922</v>
      </c>
      <c r="AK15" s="145">
        <v>45838</v>
      </c>
      <c r="AL15" s="145">
        <v>40276</v>
      </c>
      <c r="AM15" s="145">
        <v>46497</v>
      </c>
      <c r="AN15" s="145">
        <v>42681</v>
      </c>
      <c r="AO15" s="145">
        <v>44419</v>
      </c>
      <c r="AP15" s="145">
        <v>46979</v>
      </c>
      <c r="AQ15" s="145">
        <v>48433</v>
      </c>
      <c r="AR15" s="145">
        <v>47992</v>
      </c>
      <c r="AS15" s="145">
        <v>48281</v>
      </c>
      <c r="AT15" s="145">
        <v>50715</v>
      </c>
      <c r="AU15" s="145">
        <v>52975</v>
      </c>
      <c r="AV15" s="145">
        <v>52455</v>
      </c>
      <c r="AW15" s="145">
        <v>50896</v>
      </c>
      <c r="AX15" s="145">
        <v>54831</v>
      </c>
      <c r="AY15" s="145">
        <v>53978</v>
      </c>
      <c r="AZ15" s="145">
        <v>53746</v>
      </c>
      <c r="BA15" s="145">
        <v>55178</v>
      </c>
      <c r="BB15" s="145">
        <v>56019</v>
      </c>
      <c r="BC15" s="145">
        <v>48125</v>
      </c>
      <c r="BD15" s="145">
        <v>46562</v>
      </c>
      <c r="BE15" s="145">
        <v>44621</v>
      </c>
      <c r="BF15" s="145">
        <v>40961</v>
      </c>
      <c r="BG15" s="145">
        <v>31449</v>
      </c>
      <c r="BH15" s="145">
        <v>37161</v>
      </c>
      <c r="BI15" s="145">
        <v>38594</v>
      </c>
      <c r="BJ15" s="253">
        <v>35562</v>
      </c>
      <c r="BK15" s="145">
        <v>35068</v>
      </c>
      <c r="BL15" s="145">
        <v>37871</v>
      </c>
      <c r="BM15" s="145">
        <v>38464</v>
      </c>
      <c r="BN15" s="253">
        <v>37054</v>
      </c>
      <c r="BO15" s="145">
        <v>37117</v>
      </c>
      <c r="BP15" s="145">
        <v>38567</v>
      </c>
      <c r="BQ15" s="145">
        <v>38515</v>
      </c>
      <c r="BR15" s="253">
        <v>36310</v>
      </c>
      <c r="BS15" s="145">
        <v>37666</v>
      </c>
      <c r="BT15" s="145">
        <v>37248</v>
      </c>
      <c r="BU15" s="145">
        <v>34719</v>
      </c>
      <c r="BV15" s="253">
        <v>35391</v>
      </c>
      <c r="BW15" s="145">
        <v>35971</v>
      </c>
      <c r="BX15" s="145">
        <v>37585</v>
      </c>
      <c r="BY15" s="145">
        <v>39945</v>
      </c>
      <c r="BZ15" s="253">
        <v>41663</v>
      </c>
      <c r="CA15" s="145">
        <v>35730</v>
      </c>
      <c r="CB15" s="145">
        <v>38053</v>
      </c>
      <c r="CC15" s="145">
        <v>36473</v>
      </c>
      <c r="CD15" s="253">
        <v>37600</v>
      </c>
      <c r="CE15" s="145">
        <v>40103</v>
      </c>
      <c r="CF15" s="145">
        <v>42519</v>
      </c>
      <c r="CG15" s="145">
        <v>45138</v>
      </c>
      <c r="CH15" s="253">
        <v>46213</v>
      </c>
      <c r="CI15" s="145">
        <v>39230</v>
      </c>
      <c r="CJ15" s="145">
        <v>38643</v>
      </c>
      <c r="CK15" s="145"/>
      <c r="CL15" s="253"/>
    </row>
    <row r="16" spans="1:90" s="2" customFormat="1" ht="24.6" customHeight="1" x14ac:dyDescent="0.2">
      <c r="A16" s="24" t="s">
        <v>113</v>
      </c>
      <c r="B16" s="146">
        <v>3795</v>
      </c>
      <c r="C16" s="146">
        <v>3971</v>
      </c>
      <c r="D16" s="146">
        <v>4302</v>
      </c>
      <c r="E16" s="146">
        <v>4425</v>
      </c>
      <c r="F16" s="146">
        <v>4704</v>
      </c>
      <c r="G16" s="146">
        <v>4819</v>
      </c>
      <c r="H16" s="146">
        <v>4984</v>
      </c>
      <c r="I16" s="146">
        <v>5146</v>
      </c>
      <c r="J16" s="146">
        <v>5648</v>
      </c>
      <c r="K16" s="146">
        <v>5896</v>
      </c>
      <c r="L16" s="146">
        <v>6412</v>
      </c>
      <c r="M16" s="146">
        <v>6774</v>
      </c>
      <c r="N16" s="146">
        <v>7152</v>
      </c>
      <c r="O16" s="146">
        <v>7456</v>
      </c>
      <c r="P16" s="146">
        <v>7819</v>
      </c>
      <c r="Q16" s="146">
        <v>8225</v>
      </c>
      <c r="R16" s="146">
        <v>9047</v>
      </c>
      <c r="S16" s="146">
        <v>9297</v>
      </c>
      <c r="T16" s="146">
        <v>9565</v>
      </c>
      <c r="U16" s="146">
        <v>10005</v>
      </c>
      <c r="V16" s="146">
        <v>16375</v>
      </c>
      <c r="W16" s="146">
        <v>17389</v>
      </c>
      <c r="X16" s="146">
        <v>18517</v>
      </c>
      <c r="Y16" s="146">
        <v>20024</v>
      </c>
      <c r="Z16" s="146">
        <v>21182</v>
      </c>
      <c r="AA16" s="146">
        <v>22844</v>
      </c>
      <c r="AB16" s="146">
        <v>24780</v>
      </c>
      <c r="AC16" s="146">
        <v>28347</v>
      </c>
      <c r="AD16" s="146">
        <v>34980</v>
      </c>
      <c r="AE16" s="146">
        <v>39748</v>
      </c>
      <c r="AF16" s="146">
        <v>43409</v>
      </c>
      <c r="AG16" s="146">
        <v>45237</v>
      </c>
      <c r="AH16" s="146">
        <v>42748</v>
      </c>
      <c r="AI16" s="146">
        <v>43400</v>
      </c>
      <c r="AJ16" s="146">
        <v>44922</v>
      </c>
      <c r="AK16" s="146">
        <v>45838</v>
      </c>
      <c r="AL16" s="146">
        <v>40276</v>
      </c>
      <c r="AM16" s="146">
        <v>46497</v>
      </c>
      <c r="AN16" s="146">
        <v>42681</v>
      </c>
      <c r="AO16" s="146">
        <v>44419</v>
      </c>
      <c r="AP16" s="146">
        <v>46979</v>
      </c>
      <c r="AQ16" s="146">
        <v>48433</v>
      </c>
      <c r="AR16" s="146">
        <v>47992</v>
      </c>
      <c r="AS16" s="146">
        <v>48281</v>
      </c>
      <c r="AT16" s="146">
        <v>50715</v>
      </c>
      <c r="AU16" s="146">
        <v>52975</v>
      </c>
      <c r="AV16" s="146">
        <v>52455</v>
      </c>
      <c r="AW16" s="146">
        <v>50896</v>
      </c>
      <c r="AX16" s="146">
        <v>54831</v>
      </c>
      <c r="AY16" s="146">
        <v>53978</v>
      </c>
      <c r="AZ16" s="146">
        <v>53746</v>
      </c>
      <c r="BA16" s="146">
        <v>55178</v>
      </c>
      <c r="BB16" s="146">
        <v>56019</v>
      </c>
      <c r="BC16" s="146">
        <v>48125</v>
      </c>
      <c r="BD16" s="146">
        <v>46562</v>
      </c>
      <c r="BE16" s="146">
        <v>44621</v>
      </c>
      <c r="BF16" s="146">
        <v>40961</v>
      </c>
      <c r="BG16" s="146">
        <v>31449</v>
      </c>
      <c r="BH16" s="146">
        <v>37161</v>
      </c>
      <c r="BI16" s="146">
        <v>38594</v>
      </c>
      <c r="BJ16" s="206">
        <v>35562</v>
      </c>
      <c r="BK16" s="146">
        <v>35068</v>
      </c>
      <c r="BL16" s="146">
        <v>37871</v>
      </c>
      <c r="BM16" s="146">
        <v>38464</v>
      </c>
      <c r="BN16" s="206">
        <v>37054</v>
      </c>
      <c r="BO16" s="146">
        <v>37117</v>
      </c>
      <c r="BP16" s="146">
        <v>38567</v>
      </c>
      <c r="BQ16" s="146">
        <v>38515</v>
      </c>
      <c r="BR16" s="206">
        <v>36310</v>
      </c>
      <c r="BS16" s="146">
        <v>37666</v>
      </c>
      <c r="BT16" s="146">
        <v>37248</v>
      </c>
      <c r="BU16" s="146">
        <v>34719</v>
      </c>
      <c r="BV16" s="206">
        <v>35391</v>
      </c>
      <c r="BW16" s="146">
        <v>35971</v>
      </c>
      <c r="BX16" s="146">
        <v>37585</v>
      </c>
      <c r="BY16" s="146">
        <v>39945</v>
      </c>
      <c r="BZ16" s="206">
        <v>41663</v>
      </c>
      <c r="CA16" s="146">
        <v>35730</v>
      </c>
      <c r="CB16" s="146">
        <v>38053</v>
      </c>
      <c r="CC16" s="146">
        <v>36473</v>
      </c>
      <c r="CD16" s="206">
        <v>37600</v>
      </c>
      <c r="CE16" s="146">
        <v>40103</v>
      </c>
      <c r="CF16" s="146">
        <v>42519</v>
      </c>
      <c r="CG16" s="146">
        <v>45138</v>
      </c>
      <c r="CH16" s="206">
        <v>46213</v>
      </c>
      <c r="CI16" s="146">
        <v>39230</v>
      </c>
      <c r="CJ16" s="146">
        <v>38643</v>
      </c>
      <c r="CK16" s="146"/>
      <c r="CL16" s="206"/>
    </row>
    <row r="17" spans="1:90" s="2" customFormat="1" ht="20.100000000000001" customHeight="1" x14ac:dyDescent="0.2">
      <c r="A17" s="26" t="s">
        <v>215</v>
      </c>
      <c r="B17" s="145">
        <v>80</v>
      </c>
      <c r="C17" s="145">
        <v>84</v>
      </c>
      <c r="D17" s="145">
        <v>83</v>
      </c>
      <c r="E17" s="145">
        <v>86</v>
      </c>
      <c r="F17" s="145">
        <v>97</v>
      </c>
      <c r="G17" s="145">
        <v>99</v>
      </c>
      <c r="H17" s="145">
        <v>102</v>
      </c>
      <c r="I17" s="145">
        <v>111</v>
      </c>
      <c r="J17" s="145">
        <v>276</v>
      </c>
      <c r="K17" s="145">
        <v>295</v>
      </c>
      <c r="L17" s="145">
        <v>332</v>
      </c>
      <c r="M17" s="145">
        <v>378</v>
      </c>
      <c r="N17" s="145">
        <v>414</v>
      </c>
      <c r="O17" s="145">
        <v>426</v>
      </c>
      <c r="P17" s="145">
        <v>631</v>
      </c>
      <c r="Q17" s="145">
        <v>622</v>
      </c>
      <c r="R17" s="145">
        <v>559</v>
      </c>
      <c r="S17" s="145">
        <v>510</v>
      </c>
      <c r="T17" s="145">
        <v>505</v>
      </c>
      <c r="U17" s="145">
        <v>737</v>
      </c>
      <c r="V17" s="145">
        <v>834</v>
      </c>
      <c r="W17" s="145">
        <v>896</v>
      </c>
      <c r="X17" s="145">
        <v>1341</v>
      </c>
      <c r="Y17" s="145">
        <v>1666</v>
      </c>
      <c r="Z17" s="145">
        <v>1943</v>
      </c>
      <c r="AA17" s="145">
        <v>2090</v>
      </c>
      <c r="AB17" s="145">
        <v>2162</v>
      </c>
      <c r="AC17" s="145">
        <v>3323</v>
      </c>
      <c r="AD17" s="145">
        <v>3381</v>
      </c>
      <c r="AE17" s="145">
        <v>3633</v>
      </c>
      <c r="AF17" s="145">
        <v>3926</v>
      </c>
      <c r="AG17" s="145">
        <v>4850</v>
      </c>
      <c r="AH17" s="145">
        <v>4333</v>
      </c>
      <c r="AI17" s="145">
        <v>4274</v>
      </c>
      <c r="AJ17" s="145">
        <v>5044</v>
      </c>
      <c r="AK17" s="145">
        <v>5245</v>
      </c>
      <c r="AL17" s="145">
        <v>5114</v>
      </c>
      <c r="AM17" s="145">
        <v>5023</v>
      </c>
      <c r="AN17" s="145">
        <v>5151</v>
      </c>
      <c r="AO17" s="145">
        <v>5437</v>
      </c>
      <c r="AP17" s="145">
        <v>5893</v>
      </c>
      <c r="AQ17" s="145">
        <v>6111</v>
      </c>
      <c r="AR17" s="145">
        <v>6494</v>
      </c>
      <c r="AS17" s="145">
        <v>6839</v>
      </c>
      <c r="AT17" s="145">
        <v>8320</v>
      </c>
      <c r="AU17" s="145">
        <v>9198</v>
      </c>
      <c r="AV17" s="145">
        <v>9795</v>
      </c>
      <c r="AW17" s="145">
        <v>10547</v>
      </c>
      <c r="AX17" s="145">
        <v>10445</v>
      </c>
      <c r="AY17" s="145">
        <v>10678</v>
      </c>
      <c r="AZ17" s="145">
        <v>10779</v>
      </c>
      <c r="BA17" s="145">
        <v>11134</v>
      </c>
      <c r="BB17" s="145">
        <v>11185</v>
      </c>
      <c r="BC17" s="145">
        <v>11553</v>
      </c>
      <c r="BD17" s="145">
        <v>11340</v>
      </c>
      <c r="BE17" s="145">
        <v>9930</v>
      </c>
      <c r="BF17" s="145">
        <v>9257</v>
      </c>
      <c r="BG17" s="145">
        <v>13770</v>
      </c>
      <c r="BH17" s="145">
        <v>13999</v>
      </c>
      <c r="BI17" s="145">
        <v>13510</v>
      </c>
      <c r="BJ17" s="253">
        <v>13132</v>
      </c>
      <c r="BK17" s="145">
        <v>13162</v>
      </c>
      <c r="BL17" s="145">
        <v>13211</v>
      </c>
      <c r="BM17" s="145">
        <v>13479</v>
      </c>
      <c r="BN17" s="253">
        <v>13372</v>
      </c>
      <c r="BO17" s="145">
        <v>13647</v>
      </c>
      <c r="BP17" s="145">
        <v>13577</v>
      </c>
      <c r="BQ17" s="145">
        <v>13811</v>
      </c>
      <c r="BR17" s="253">
        <v>14149</v>
      </c>
      <c r="BS17" s="145">
        <v>14368</v>
      </c>
      <c r="BT17" s="145">
        <v>14441</v>
      </c>
      <c r="BU17" s="145">
        <v>14817</v>
      </c>
      <c r="BV17" s="253">
        <v>14438</v>
      </c>
      <c r="BW17" s="145">
        <v>14054</v>
      </c>
      <c r="BX17" s="145">
        <v>14549</v>
      </c>
      <c r="BY17" s="145">
        <v>15016</v>
      </c>
      <c r="BZ17" s="253">
        <v>15147</v>
      </c>
      <c r="CA17" s="145">
        <v>15717.999999999998</v>
      </c>
      <c r="CB17" s="145">
        <v>16936</v>
      </c>
      <c r="CC17" s="145">
        <v>17548</v>
      </c>
      <c r="CD17" s="253">
        <v>17542</v>
      </c>
      <c r="CE17" s="145">
        <v>19260</v>
      </c>
      <c r="CF17" s="145">
        <v>19562</v>
      </c>
      <c r="CG17" s="145">
        <v>20242</v>
      </c>
      <c r="CH17" s="253">
        <v>22130</v>
      </c>
      <c r="CI17" s="145">
        <v>20580</v>
      </c>
      <c r="CJ17" s="145">
        <v>20488</v>
      </c>
      <c r="CK17" s="145"/>
      <c r="CL17" s="253"/>
    </row>
    <row r="18" spans="1:90" s="2" customFormat="1" ht="24" customHeight="1" x14ac:dyDescent="0.2">
      <c r="A18" s="24" t="s">
        <v>114</v>
      </c>
      <c r="B18" s="146">
        <v>80</v>
      </c>
      <c r="C18" s="146">
        <v>84</v>
      </c>
      <c r="D18" s="146">
        <v>83</v>
      </c>
      <c r="E18" s="146">
        <v>86</v>
      </c>
      <c r="F18" s="146">
        <v>97</v>
      </c>
      <c r="G18" s="146">
        <v>99</v>
      </c>
      <c r="H18" s="146">
        <v>102</v>
      </c>
      <c r="I18" s="146">
        <v>111</v>
      </c>
      <c r="J18" s="146">
        <v>276</v>
      </c>
      <c r="K18" s="146">
        <v>295</v>
      </c>
      <c r="L18" s="146">
        <v>332</v>
      </c>
      <c r="M18" s="146">
        <v>378</v>
      </c>
      <c r="N18" s="146">
        <v>414</v>
      </c>
      <c r="O18" s="146">
        <v>426</v>
      </c>
      <c r="P18" s="146">
        <v>631</v>
      </c>
      <c r="Q18" s="146">
        <v>622</v>
      </c>
      <c r="R18" s="146">
        <v>559</v>
      </c>
      <c r="S18" s="146">
        <v>510</v>
      </c>
      <c r="T18" s="146">
        <v>505</v>
      </c>
      <c r="U18" s="146">
        <v>737</v>
      </c>
      <c r="V18" s="146">
        <v>834</v>
      </c>
      <c r="W18" s="146">
        <v>896</v>
      </c>
      <c r="X18" s="146">
        <v>1341</v>
      </c>
      <c r="Y18" s="146">
        <v>1666</v>
      </c>
      <c r="Z18" s="146">
        <v>1943</v>
      </c>
      <c r="AA18" s="146">
        <v>2050</v>
      </c>
      <c r="AB18" s="146">
        <v>2098</v>
      </c>
      <c r="AC18" s="146">
        <v>3109</v>
      </c>
      <c r="AD18" s="146">
        <v>3079</v>
      </c>
      <c r="AE18" s="146">
        <v>3339</v>
      </c>
      <c r="AF18" s="146">
        <v>3727</v>
      </c>
      <c r="AG18" s="146">
        <v>4685</v>
      </c>
      <c r="AH18" s="146">
        <v>4249</v>
      </c>
      <c r="AI18" s="146">
        <v>4196</v>
      </c>
      <c r="AJ18" s="146">
        <v>4977</v>
      </c>
      <c r="AK18" s="146">
        <v>5209</v>
      </c>
      <c r="AL18" s="146">
        <v>5078</v>
      </c>
      <c r="AM18" s="146">
        <v>5006</v>
      </c>
      <c r="AN18" s="146">
        <v>5134</v>
      </c>
      <c r="AO18" s="146">
        <v>5437</v>
      </c>
      <c r="AP18" s="146">
        <v>5893</v>
      </c>
      <c r="AQ18" s="146">
        <v>6111</v>
      </c>
      <c r="AR18" s="146">
        <v>6494</v>
      </c>
      <c r="AS18" s="146">
        <v>6839</v>
      </c>
      <c r="AT18" s="146">
        <v>8320</v>
      </c>
      <c r="AU18" s="146">
        <v>9198</v>
      </c>
      <c r="AV18" s="146">
        <v>9795</v>
      </c>
      <c r="AW18" s="146">
        <v>10547</v>
      </c>
      <c r="AX18" s="146">
        <v>10445</v>
      </c>
      <c r="AY18" s="146">
        <v>10678</v>
      </c>
      <c r="AZ18" s="146">
        <v>10779</v>
      </c>
      <c r="BA18" s="146">
        <v>11134</v>
      </c>
      <c r="BB18" s="146">
        <v>11185</v>
      </c>
      <c r="BC18" s="146">
        <v>11553</v>
      </c>
      <c r="BD18" s="146">
        <v>11340</v>
      </c>
      <c r="BE18" s="146">
        <v>9930</v>
      </c>
      <c r="BF18" s="146">
        <v>9257</v>
      </c>
      <c r="BG18" s="146">
        <v>9210</v>
      </c>
      <c r="BH18" s="146">
        <v>9315</v>
      </c>
      <c r="BI18" s="146">
        <v>8676</v>
      </c>
      <c r="BJ18" s="206">
        <v>8276</v>
      </c>
      <c r="BK18" s="146">
        <v>8300</v>
      </c>
      <c r="BL18" s="146">
        <v>8222</v>
      </c>
      <c r="BM18" s="146">
        <v>8425</v>
      </c>
      <c r="BN18" s="206">
        <v>8348</v>
      </c>
      <c r="BO18" s="146">
        <v>8738</v>
      </c>
      <c r="BP18" s="146">
        <v>8799</v>
      </c>
      <c r="BQ18" s="146">
        <v>9043</v>
      </c>
      <c r="BR18" s="206">
        <v>9278</v>
      </c>
      <c r="BS18" s="146">
        <v>9315</v>
      </c>
      <c r="BT18" s="146">
        <v>9394</v>
      </c>
      <c r="BU18" s="146">
        <v>9440</v>
      </c>
      <c r="BV18" s="206">
        <v>9008</v>
      </c>
      <c r="BW18" s="146">
        <v>9122</v>
      </c>
      <c r="BX18" s="146">
        <v>9434</v>
      </c>
      <c r="BY18" s="146">
        <v>9790</v>
      </c>
      <c r="BZ18" s="206">
        <v>10035</v>
      </c>
      <c r="CA18" s="146">
        <v>10761</v>
      </c>
      <c r="CB18" s="146">
        <v>11942</v>
      </c>
      <c r="CC18" s="146">
        <v>12236</v>
      </c>
      <c r="CD18" s="206">
        <v>12082</v>
      </c>
      <c r="CE18" s="146">
        <v>13674</v>
      </c>
      <c r="CF18" s="146">
        <v>13947</v>
      </c>
      <c r="CG18" s="146">
        <v>14036</v>
      </c>
      <c r="CH18" s="206">
        <v>15736</v>
      </c>
      <c r="CI18" s="146">
        <v>14246</v>
      </c>
      <c r="CJ18" s="146">
        <v>14082</v>
      </c>
      <c r="CK18" s="146"/>
      <c r="CL18" s="206"/>
    </row>
    <row r="19" spans="1:90" s="2" customFormat="1" ht="16.2" customHeight="1" x14ac:dyDescent="0.2">
      <c r="A19" s="22" t="s">
        <v>4</v>
      </c>
      <c r="B19" s="147">
        <v>80</v>
      </c>
      <c r="C19" s="147">
        <v>84</v>
      </c>
      <c r="D19" s="147">
        <v>83</v>
      </c>
      <c r="E19" s="147">
        <v>86</v>
      </c>
      <c r="F19" s="147">
        <v>97</v>
      </c>
      <c r="G19" s="147">
        <v>99</v>
      </c>
      <c r="H19" s="147">
        <v>102</v>
      </c>
      <c r="I19" s="147">
        <v>111</v>
      </c>
      <c r="J19" s="147">
        <v>276</v>
      </c>
      <c r="K19" s="147">
        <v>295</v>
      </c>
      <c r="L19" s="147">
        <v>332</v>
      </c>
      <c r="M19" s="147">
        <v>378</v>
      </c>
      <c r="N19" s="147">
        <v>414</v>
      </c>
      <c r="O19" s="147">
        <v>426</v>
      </c>
      <c r="P19" s="147">
        <v>631</v>
      </c>
      <c r="Q19" s="147">
        <v>622</v>
      </c>
      <c r="R19" s="147">
        <v>559</v>
      </c>
      <c r="S19" s="147">
        <v>510</v>
      </c>
      <c r="T19" s="147">
        <v>505</v>
      </c>
      <c r="U19" s="147">
        <v>737</v>
      </c>
      <c r="V19" s="147">
        <v>834</v>
      </c>
      <c r="W19" s="147">
        <v>896</v>
      </c>
      <c r="X19" s="147">
        <v>1341</v>
      </c>
      <c r="Y19" s="147">
        <v>1666</v>
      </c>
      <c r="Z19" s="147">
        <v>1943</v>
      </c>
      <c r="AA19" s="147">
        <v>2050</v>
      </c>
      <c r="AB19" s="147">
        <v>2098</v>
      </c>
      <c r="AC19" s="147">
        <v>3109</v>
      </c>
      <c r="AD19" s="147">
        <v>3079</v>
      </c>
      <c r="AE19" s="147">
        <v>3339</v>
      </c>
      <c r="AF19" s="147">
        <v>3727</v>
      </c>
      <c r="AG19" s="147">
        <v>4685</v>
      </c>
      <c r="AH19" s="147">
        <v>4249</v>
      </c>
      <c r="AI19" s="147">
        <v>4196</v>
      </c>
      <c r="AJ19" s="147">
        <v>4977</v>
      </c>
      <c r="AK19" s="147">
        <v>5209</v>
      </c>
      <c r="AL19" s="147">
        <v>5078</v>
      </c>
      <c r="AM19" s="147">
        <v>5006</v>
      </c>
      <c r="AN19" s="147">
        <v>5134</v>
      </c>
      <c r="AO19" s="147">
        <v>5437</v>
      </c>
      <c r="AP19" s="147">
        <v>5893</v>
      </c>
      <c r="AQ19" s="147">
        <v>6111</v>
      </c>
      <c r="AR19" s="147">
        <v>6494</v>
      </c>
      <c r="AS19" s="147">
        <v>6839</v>
      </c>
      <c r="AT19" s="147">
        <v>7120</v>
      </c>
      <c r="AU19" s="147">
        <v>7737</v>
      </c>
      <c r="AV19" s="147">
        <v>8228</v>
      </c>
      <c r="AW19" s="147">
        <v>8916</v>
      </c>
      <c r="AX19" s="147">
        <v>8893</v>
      </c>
      <c r="AY19" s="147">
        <v>8864</v>
      </c>
      <c r="AZ19" s="147">
        <v>8904</v>
      </c>
      <c r="BA19" s="147">
        <v>8861</v>
      </c>
      <c r="BB19" s="147">
        <v>8843</v>
      </c>
      <c r="BC19" s="147">
        <v>9111</v>
      </c>
      <c r="BD19" s="147">
        <v>8897</v>
      </c>
      <c r="BE19" s="147">
        <v>8732</v>
      </c>
      <c r="BF19" s="147">
        <v>8068</v>
      </c>
      <c r="BG19" s="147">
        <v>7986</v>
      </c>
      <c r="BH19" s="147">
        <v>7984</v>
      </c>
      <c r="BI19" s="147">
        <v>7336</v>
      </c>
      <c r="BJ19" s="210">
        <v>7219</v>
      </c>
      <c r="BK19" s="147">
        <v>7316</v>
      </c>
      <c r="BL19" s="147">
        <v>7200</v>
      </c>
      <c r="BM19" s="147">
        <v>7362</v>
      </c>
      <c r="BN19" s="210">
        <v>7281</v>
      </c>
      <c r="BO19" s="147">
        <v>7432</v>
      </c>
      <c r="BP19" s="147">
        <v>7273</v>
      </c>
      <c r="BQ19" s="147">
        <v>7416</v>
      </c>
      <c r="BR19" s="210">
        <v>7526</v>
      </c>
      <c r="BS19" s="147">
        <v>7496</v>
      </c>
      <c r="BT19" s="147">
        <v>7449</v>
      </c>
      <c r="BU19" s="147">
        <v>7462</v>
      </c>
      <c r="BV19" s="210">
        <v>7107</v>
      </c>
      <c r="BW19" s="147">
        <v>7447</v>
      </c>
      <c r="BX19" s="147">
        <v>7603</v>
      </c>
      <c r="BY19" s="147">
        <v>7793</v>
      </c>
      <c r="BZ19" s="210">
        <v>8291</v>
      </c>
      <c r="CA19" s="147">
        <v>8558</v>
      </c>
      <c r="CB19" s="147">
        <v>9475</v>
      </c>
      <c r="CC19" s="147">
        <v>9814</v>
      </c>
      <c r="CD19" s="210">
        <v>9910</v>
      </c>
      <c r="CE19" s="147">
        <v>11357</v>
      </c>
      <c r="CF19" s="147">
        <v>11760</v>
      </c>
      <c r="CG19" s="147">
        <v>11929</v>
      </c>
      <c r="CH19" s="210">
        <v>13191</v>
      </c>
      <c r="CI19" s="147">
        <v>12316</v>
      </c>
      <c r="CJ19" s="147">
        <v>12135</v>
      </c>
      <c r="CK19" s="147"/>
      <c r="CL19" s="210"/>
    </row>
    <row r="20" spans="1:90" s="2" customFormat="1" ht="27" customHeight="1" x14ac:dyDescent="0.2">
      <c r="A20" s="22" t="s">
        <v>9</v>
      </c>
      <c r="B20" s="147">
        <v>0</v>
      </c>
      <c r="C20" s="147">
        <v>0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7">
        <v>0</v>
      </c>
      <c r="S20" s="147">
        <v>0</v>
      </c>
      <c r="T20" s="147">
        <v>0</v>
      </c>
      <c r="U20" s="147">
        <v>0</v>
      </c>
      <c r="V20" s="147">
        <v>0</v>
      </c>
      <c r="W20" s="147">
        <v>0</v>
      </c>
      <c r="X20" s="147">
        <v>0</v>
      </c>
      <c r="Y20" s="147">
        <v>0</v>
      </c>
      <c r="Z20" s="147">
        <v>0</v>
      </c>
      <c r="AA20" s="147">
        <v>0</v>
      </c>
      <c r="AB20" s="147">
        <v>0</v>
      </c>
      <c r="AC20" s="147">
        <v>0</v>
      </c>
      <c r="AD20" s="147">
        <v>0</v>
      </c>
      <c r="AE20" s="147">
        <v>0</v>
      </c>
      <c r="AF20" s="147">
        <v>0</v>
      </c>
      <c r="AG20" s="147">
        <v>0</v>
      </c>
      <c r="AH20" s="147">
        <v>0</v>
      </c>
      <c r="AI20" s="147">
        <v>0</v>
      </c>
      <c r="AJ20" s="147">
        <v>0</v>
      </c>
      <c r="AK20" s="147">
        <v>0</v>
      </c>
      <c r="AL20" s="147">
        <v>0</v>
      </c>
      <c r="AM20" s="147">
        <v>0</v>
      </c>
      <c r="AN20" s="147">
        <v>0</v>
      </c>
      <c r="AO20" s="147">
        <v>0</v>
      </c>
      <c r="AP20" s="147">
        <v>0</v>
      </c>
      <c r="AQ20" s="147">
        <v>0</v>
      </c>
      <c r="AR20" s="147">
        <v>0</v>
      </c>
      <c r="AS20" s="147">
        <v>0</v>
      </c>
      <c r="AT20" s="147">
        <v>1200</v>
      </c>
      <c r="AU20" s="147">
        <v>1461</v>
      </c>
      <c r="AV20" s="147">
        <v>1567</v>
      </c>
      <c r="AW20" s="147">
        <v>1631</v>
      </c>
      <c r="AX20" s="147">
        <v>1552</v>
      </c>
      <c r="AY20" s="147">
        <v>1814</v>
      </c>
      <c r="AZ20" s="147">
        <v>1875</v>
      </c>
      <c r="BA20" s="147">
        <v>2273</v>
      </c>
      <c r="BB20" s="147">
        <v>2342</v>
      </c>
      <c r="BC20" s="147">
        <v>2442</v>
      </c>
      <c r="BD20" s="147">
        <v>2443</v>
      </c>
      <c r="BE20" s="147">
        <v>1198</v>
      </c>
      <c r="BF20" s="147">
        <v>1189</v>
      </c>
      <c r="BG20" s="147">
        <v>1224</v>
      </c>
      <c r="BH20" s="147">
        <v>1331</v>
      </c>
      <c r="BI20" s="147">
        <v>1340</v>
      </c>
      <c r="BJ20" s="210">
        <v>1057</v>
      </c>
      <c r="BK20" s="147">
        <v>984</v>
      </c>
      <c r="BL20" s="147">
        <v>1022</v>
      </c>
      <c r="BM20" s="147">
        <v>1063</v>
      </c>
      <c r="BN20" s="210">
        <v>1067</v>
      </c>
      <c r="BO20" s="147">
        <v>1306</v>
      </c>
      <c r="BP20" s="147">
        <v>1526</v>
      </c>
      <c r="BQ20" s="147">
        <v>1627</v>
      </c>
      <c r="BR20" s="210">
        <v>1752</v>
      </c>
      <c r="BS20" s="147">
        <v>1819</v>
      </c>
      <c r="BT20" s="147">
        <v>1945</v>
      </c>
      <c r="BU20" s="147">
        <v>1978</v>
      </c>
      <c r="BV20" s="210">
        <v>1901</v>
      </c>
      <c r="BW20" s="147">
        <v>1675</v>
      </c>
      <c r="BX20" s="147">
        <v>1831</v>
      </c>
      <c r="BY20" s="147">
        <v>1997</v>
      </c>
      <c r="BZ20" s="210">
        <v>1744</v>
      </c>
      <c r="CA20" s="147">
        <v>2203</v>
      </c>
      <c r="CB20" s="147">
        <v>2467</v>
      </c>
      <c r="CC20" s="147">
        <v>2422</v>
      </c>
      <c r="CD20" s="210">
        <v>2172</v>
      </c>
      <c r="CE20" s="147">
        <v>2317</v>
      </c>
      <c r="CF20" s="147">
        <v>2187</v>
      </c>
      <c r="CG20" s="147">
        <v>2107</v>
      </c>
      <c r="CH20" s="210">
        <v>2545</v>
      </c>
      <c r="CI20" s="147">
        <v>1930</v>
      </c>
      <c r="CJ20" s="147">
        <v>1947</v>
      </c>
      <c r="CK20" s="147"/>
      <c r="CL20" s="210"/>
    </row>
    <row r="21" spans="1:90" s="2" customFormat="1" ht="29.4" customHeight="1" x14ac:dyDescent="0.2">
      <c r="A21" s="24" t="s">
        <v>109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0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40</v>
      </c>
      <c r="AB21" s="146">
        <v>64</v>
      </c>
      <c r="AC21" s="146">
        <v>214</v>
      </c>
      <c r="AD21" s="146">
        <v>302</v>
      </c>
      <c r="AE21" s="146">
        <v>294</v>
      </c>
      <c r="AF21" s="146">
        <v>199</v>
      </c>
      <c r="AG21" s="146">
        <v>165</v>
      </c>
      <c r="AH21" s="146">
        <v>84</v>
      </c>
      <c r="AI21" s="146">
        <v>78</v>
      </c>
      <c r="AJ21" s="146">
        <v>67</v>
      </c>
      <c r="AK21" s="146">
        <v>36</v>
      </c>
      <c r="AL21" s="146">
        <v>36</v>
      </c>
      <c r="AM21" s="146">
        <v>17</v>
      </c>
      <c r="AN21" s="146">
        <v>17</v>
      </c>
      <c r="AO21" s="146">
        <v>0</v>
      </c>
      <c r="AP21" s="146">
        <v>0</v>
      </c>
      <c r="AQ21" s="146">
        <v>0</v>
      </c>
      <c r="AR21" s="146">
        <v>0</v>
      </c>
      <c r="AS21" s="146">
        <v>0</v>
      </c>
      <c r="AT21" s="146">
        <v>0</v>
      </c>
      <c r="AU21" s="146">
        <v>0</v>
      </c>
      <c r="AV21" s="146">
        <v>0</v>
      </c>
      <c r="AW21" s="146">
        <v>0</v>
      </c>
      <c r="AX21" s="146">
        <v>0</v>
      </c>
      <c r="AY21" s="146">
        <v>0</v>
      </c>
      <c r="AZ21" s="146">
        <v>0</v>
      </c>
      <c r="BA21" s="146">
        <v>0</v>
      </c>
      <c r="BB21" s="146">
        <v>0</v>
      </c>
      <c r="BC21" s="146">
        <v>0</v>
      </c>
      <c r="BD21" s="146">
        <v>0</v>
      </c>
      <c r="BE21" s="146">
        <v>0</v>
      </c>
      <c r="BF21" s="146">
        <v>0</v>
      </c>
      <c r="BG21" s="146">
        <v>116</v>
      </c>
      <c r="BH21" s="146">
        <v>117</v>
      </c>
      <c r="BI21" s="146">
        <v>119</v>
      </c>
      <c r="BJ21" s="206">
        <v>121</v>
      </c>
      <c r="BK21" s="146">
        <v>122</v>
      </c>
      <c r="BL21" s="146">
        <v>124</v>
      </c>
      <c r="BM21" s="146">
        <v>125</v>
      </c>
      <c r="BN21" s="206">
        <v>127</v>
      </c>
      <c r="BO21" s="146">
        <v>129</v>
      </c>
      <c r="BP21" s="146">
        <v>130</v>
      </c>
      <c r="BQ21" s="146">
        <v>132</v>
      </c>
      <c r="BR21" s="206">
        <v>133</v>
      </c>
      <c r="BS21" s="146">
        <v>134</v>
      </c>
      <c r="BT21" s="146">
        <v>136</v>
      </c>
      <c r="BU21" s="146">
        <v>137</v>
      </c>
      <c r="BV21" s="206">
        <v>137</v>
      </c>
      <c r="BW21" s="146">
        <v>138</v>
      </c>
      <c r="BX21" s="146">
        <v>131</v>
      </c>
      <c r="BY21" s="146">
        <v>142</v>
      </c>
      <c r="BZ21" s="206">
        <v>142</v>
      </c>
      <c r="CA21" s="146">
        <v>110</v>
      </c>
      <c r="CB21" s="146">
        <v>99</v>
      </c>
      <c r="CC21" s="146">
        <v>101</v>
      </c>
      <c r="CD21" s="206">
        <v>100</v>
      </c>
      <c r="CE21" s="146">
        <v>101</v>
      </c>
      <c r="CF21" s="146">
        <v>102</v>
      </c>
      <c r="CG21" s="146">
        <v>166</v>
      </c>
      <c r="CH21" s="206">
        <v>175</v>
      </c>
      <c r="CI21" s="146">
        <v>181</v>
      </c>
      <c r="CJ21" s="146">
        <v>186</v>
      </c>
      <c r="CK21" s="146"/>
      <c r="CL21" s="206"/>
    </row>
    <row r="22" spans="1:90" s="2" customFormat="1" ht="19.2" customHeight="1" x14ac:dyDescent="0.2">
      <c r="A22" s="24" t="s">
        <v>193</v>
      </c>
      <c r="B22" s="146">
        <v>0</v>
      </c>
      <c r="C22" s="146">
        <v>0</v>
      </c>
      <c r="D22" s="146">
        <v>0</v>
      </c>
      <c r="E22" s="146">
        <v>0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  <c r="S22" s="146">
        <v>0</v>
      </c>
      <c r="T22" s="146">
        <v>0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  <c r="Z22" s="146">
        <v>0</v>
      </c>
      <c r="AA22" s="146">
        <v>0</v>
      </c>
      <c r="AB22" s="146">
        <v>0</v>
      </c>
      <c r="AC22" s="146">
        <v>0</v>
      </c>
      <c r="AD22" s="146">
        <v>0</v>
      </c>
      <c r="AE22" s="146">
        <v>0</v>
      </c>
      <c r="AF22" s="146">
        <v>0</v>
      </c>
      <c r="AG22" s="146">
        <v>0</v>
      </c>
      <c r="AH22" s="146">
        <v>0</v>
      </c>
      <c r="AI22" s="146">
        <v>0</v>
      </c>
      <c r="AJ22" s="146">
        <v>0</v>
      </c>
      <c r="AK22" s="146">
        <v>0</v>
      </c>
      <c r="AL22" s="146">
        <v>0</v>
      </c>
      <c r="AM22" s="146">
        <v>0</v>
      </c>
      <c r="AN22" s="146">
        <v>0</v>
      </c>
      <c r="AO22" s="146">
        <v>0</v>
      </c>
      <c r="AP22" s="146">
        <v>0</v>
      </c>
      <c r="AQ22" s="146">
        <v>0</v>
      </c>
      <c r="AR22" s="146">
        <v>0</v>
      </c>
      <c r="AS22" s="146">
        <v>0</v>
      </c>
      <c r="AT22" s="146">
        <v>0</v>
      </c>
      <c r="AU22" s="146">
        <v>0</v>
      </c>
      <c r="AV22" s="146">
        <v>0</v>
      </c>
      <c r="AW22" s="146">
        <v>0</v>
      </c>
      <c r="AX22" s="146">
        <v>0</v>
      </c>
      <c r="AY22" s="146">
        <v>0</v>
      </c>
      <c r="AZ22" s="146">
        <v>0</v>
      </c>
      <c r="BA22" s="146">
        <v>0</v>
      </c>
      <c r="BB22" s="146">
        <v>0</v>
      </c>
      <c r="BC22" s="146">
        <v>0</v>
      </c>
      <c r="BD22" s="146">
        <v>0</v>
      </c>
      <c r="BE22" s="146">
        <v>0</v>
      </c>
      <c r="BF22" s="146">
        <v>0</v>
      </c>
      <c r="BG22" s="146">
        <v>4444</v>
      </c>
      <c r="BH22" s="146">
        <v>4567</v>
      </c>
      <c r="BI22" s="146">
        <v>4715</v>
      </c>
      <c r="BJ22" s="206">
        <v>4735</v>
      </c>
      <c r="BK22" s="146">
        <v>4740</v>
      </c>
      <c r="BL22" s="146">
        <v>4865</v>
      </c>
      <c r="BM22" s="146">
        <v>4929</v>
      </c>
      <c r="BN22" s="206">
        <v>4897</v>
      </c>
      <c r="BO22" s="146">
        <v>4780</v>
      </c>
      <c r="BP22" s="146">
        <v>4648</v>
      </c>
      <c r="BQ22" s="146">
        <v>4636</v>
      </c>
      <c r="BR22" s="206">
        <v>4738</v>
      </c>
      <c r="BS22" s="146">
        <v>4919</v>
      </c>
      <c r="BT22" s="146">
        <v>4911</v>
      </c>
      <c r="BU22" s="146">
        <v>5240</v>
      </c>
      <c r="BV22" s="206">
        <v>5293</v>
      </c>
      <c r="BW22" s="146">
        <v>4794</v>
      </c>
      <c r="BX22" s="146">
        <v>4984</v>
      </c>
      <c r="BY22" s="146">
        <v>5084</v>
      </c>
      <c r="BZ22" s="206">
        <v>4970</v>
      </c>
      <c r="CA22" s="146">
        <v>4846.9999999999982</v>
      </c>
      <c r="CB22" s="146">
        <v>4895</v>
      </c>
      <c r="CC22" s="146">
        <v>5211</v>
      </c>
      <c r="CD22" s="206">
        <v>5360</v>
      </c>
      <c r="CE22" s="146">
        <v>5485</v>
      </c>
      <c r="CF22" s="146">
        <v>5513</v>
      </c>
      <c r="CG22" s="146">
        <v>6040</v>
      </c>
      <c r="CH22" s="206">
        <v>6219</v>
      </c>
      <c r="CI22" s="146">
        <v>6153</v>
      </c>
      <c r="CJ22" s="146">
        <v>6220</v>
      </c>
      <c r="CK22" s="146"/>
      <c r="CL22" s="206"/>
    </row>
    <row r="23" spans="1:90" s="50" customFormat="1" ht="24.6" customHeight="1" x14ac:dyDescent="0.2">
      <c r="A23" s="215" t="s">
        <v>187</v>
      </c>
      <c r="B23" s="147">
        <v>0</v>
      </c>
      <c r="C23" s="147">
        <v>0</v>
      </c>
      <c r="D23" s="147">
        <v>0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7">
        <v>0</v>
      </c>
      <c r="S23" s="147">
        <v>0</v>
      </c>
      <c r="T23" s="147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0</v>
      </c>
      <c r="AA23" s="147">
        <v>0</v>
      </c>
      <c r="AB23" s="147">
        <v>0</v>
      </c>
      <c r="AC23" s="147">
        <v>0</v>
      </c>
      <c r="AD23" s="147">
        <v>0</v>
      </c>
      <c r="AE23" s="147">
        <v>0</v>
      </c>
      <c r="AF23" s="147">
        <v>0</v>
      </c>
      <c r="AG23" s="147">
        <v>0</v>
      </c>
      <c r="AH23" s="147">
        <v>0</v>
      </c>
      <c r="AI23" s="147">
        <v>0</v>
      </c>
      <c r="AJ23" s="147">
        <v>0</v>
      </c>
      <c r="AK23" s="147">
        <v>0</v>
      </c>
      <c r="AL23" s="147">
        <v>0</v>
      </c>
      <c r="AM23" s="147">
        <v>0</v>
      </c>
      <c r="AN23" s="147">
        <v>0</v>
      </c>
      <c r="AO23" s="147">
        <v>0</v>
      </c>
      <c r="AP23" s="147">
        <v>0</v>
      </c>
      <c r="AQ23" s="147">
        <v>0</v>
      </c>
      <c r="AR23" s="147">
        <v>0</v>
      </c>
      <c r="AS23" s="147">
        <v>0</v>
      </c>
      <c r="AT23" s="147">
        <v>0</v>
      </c>
      <c r="AU23" s="147">
        <v>0</v>
      </c>
      <c r="AV23" s="147">
        <v>0</v>
      </c>
      <c r="AW23" s="147">
        <v>0</v>
      </c>
      <c r="AX23" s="147">
        <v>0</v>
      </c>
      <c r="AY23" s="147">
        <v>0</v>
      </c>
      <c r="AZ23" s="147">
        <v>0</v>
      </c>
      <c r="BA23" s="147">
        <v>0</v>
      </c>
      <c r="BB23" s="147">
        <v>0</v>
      </c>
      <c r="BC23" s="147">
        <v>0</v>
      </c>
      <c r="BD23" s="147">
        <v>0</v>
      </c>
      <c r="BE23" s="147">
        <v>0</v>
      </c>
      <c r="BF23" s="147">
        <v>0</v>
      </c>
      <c r="BG23" s="147">
        <v>2098</v>
      </c>
      <c r="BH23" s="147">
        <v>2160</v>
      </c>
      <c r="BI23" s="147">
        <v>2223</v>
      </c>
      <c r="BJ23" s="210">
        <v>2220</v>
      </c>
      <c r="BK23" s="147">
        <v>2235</v>
      </c>
      <c r="BL23" s="147">
        <v>2230</v>
      </c>
      <c r="BM23" s="147">
        <v>2225</v>
      </c>
      <c r="BN23" s="210">
        <v>2120</v>
      </c>
      <c r="BO23" s="147">
        <v>2036</v>
      </c>
      <c r="BP23" s="147">
        <v>1940</v>
      </c>
      <c r="BQ23" s="147">
        <v>1845</v>
      </c>
      <c r="BR23" s="210">
        <v>1878</v>
      </c>
      <c r="BS23" s="147">
        <v>1862</v>
      </c>
      <c r="BT23" s="147">
        <v>1920</v>
      </c>
      <c r="BU23" s="147">
        <v>1978</v>
      </c>
      <c r="BV23" s="210">
        <v>2002</v>
      </c>
      <c r="BW23" s="147">
        <v>1723</v>
      </c>
      <c r="BX23" s="147">
        <v>1808</v>
      </c>
      <c r="BY23" s="147">
        <v>1846</v>
      </c>
      <c r="BZ23" s="210">
        <v>1656</v>
      </c>
      <c r="CA23" s="147">
        <v>1668</v>
      </c>
      <c r="CB23" s="147">
        <v>1733</v>
      </c>
      <c r="CC23" s="147">
        <v>1858</v>
      </c>
      <c r="CD23" s="210">
        <v>1875</v>
      </c>
      <c r="CE23" s="147">
        <v>2020</v>
      </c>
      <c r="CF23" s="147">
        <v>2095</v>
      </c>
      <c r="CG23" s="147">
        <v>2252</v>
      </c>
      <c r="CH23" s="210">
        <v>2519</v>
      </c>
      <c r="CI23" s="147">
        <v>2458</v>
      </c>
      <c r="CJ23" s="147">
        <v>2451</v>
      </c>
      <c r="CK23" s="147"/>
      <c r="CL23" s="210"/>
    </row>
    <row r="24" spans="1:90" s="50" customFormat="1" ht="24.6" customHeight="1" x14ac:dyDescent="0.2">
      <c r="A24" s="215" t="s">
        <v>185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7">
        <v>0</v>
      </c>
      <c r="S24" s="147">
        <v>0</v>
      </c>
      <c r="T24" s="147">
        <v>0</v>
      </c>
      <c r="U24" s="1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0</v>
      </c>
      <c r="AA24" s="147">
        <v>0</v>
      </c>
      <c r="AB24" s="147">
        <v>0</v>
      </c>
      <c r="AC24" s="147">
        <v>0</v>
      </c>
      <c r="AD24" s="147">
        <v>0</v>
      </c>
      <c r="AE24" s="147">
        <v>0</v>
      </c>
      <c r="AF24" s="147">
        <v>0</v>
      </c>
      <c r="AG24" s="147">
        <v>0</v>
      </c>
      <c r="AH24" s="147">
        <v>0</v>
      </c>
      <c r="AI24" s="147">
        <v>0</v>
      </c>
      <c r="AJ24" s="147">
        <v>0</v>
      </c>
      <c r="AK24" s="147">
        <v>0</v>
      </c>
      <c r="AL24" s="147">
        <v>0</v>
      </c>
      <c r="AM24" s="147">
        <v>0</v>
      </c>
      <c r="AN24" s="147">
        <v>0</v>
      </c>
      <c r="AO24" s="147">
        <v>0</v>
      </c>
      <c r="AP24" s="147">
        <v>0</v>
      </c>
      <c r="AQ24" s="147">
        <v>0</v>
      </c>
      <c r="AR24" s="147">
        <v>0</v>
      </c>
      <c r="AS24" s="147">
        <v>0</v>
      </c>
      <c r="AT24" s="147">
        <v>0</v>
      </c>
      <c r="AU24" s="147">
        <v>0</v>
      </c>
      <c r="AV24" s="147">
        <v>0</v>
      </c>
      <c r="AW24" s="147">
        <v>0</v>
      </c>
      <c r="AX24" s="147">
        <v>0</v>
      </c>
      <c r="AY24" s="147">
        <v>0</v>
      </c>
      <c r="AZ24" s="147">
        <v>0</v>
      </c>
      <c r="BA24" s="147">
        <v>0</v>
      </c>
      <c r="BB24" s="147">
        <v>0</v>
      </c>
      <c r="BC24" s="147">
        <v>0</v>
      </c>
      <c r="BD24" s="147">
        <v>0</v>
      </c>
      <c r="BE24" s="147">
        <v>0</v>
      </c>
      <c r="BF24" s="147">
        <v>0</v>
      </c>
      <c r="BG24" s="147">
        <v>2337</v>
      </c>
      <c r="BH24" s="147">
        <v>2397</v>
      </c>
      <c r="BI24" s="147">
        <v>2483</v>
      </c>
      <c r="BJ24" s="210">
        <v>2505</v>
      </c>
      <c r="BK24" s="147">
        <v>2494</v>
      </c>
      <c r="BL24" s="147">
        <v>2624</v>
      </c>
      <c r="BM24" s="147">
        <v>2692</v>
      </c>
      <c r="BN24" s="210">
        <v>2764</v>
      </c>
      <c r="BO24" s="147">
        <v>2731</v>
      </c>
      <c r="BP24" s="147">
        <v>2695</v>
      </c>
      <c r="BQ24" s="147">
        <v>2778</v>
      </c>
      <c r="BR24" s="210">
        <v>2834</v>
      </c>
      <c r="BS24" s="147">
        <v>3013</v>
      </c>
      <c r="BT24" s="147">
        <v>2931</v>
      </c>
      <c r="BU24" s="147">
        <v>3141</v>
      </c>
      <c r="BV24" s="210">
        <v>3180</v>
      </c>
      <c r="BW24" s="147">
        <v>2928</v>
      </c>
      <c r="BX24" s="147">
        <v>3045</v>
      </c>
      <c r="BY24" s="147">
        <v>3100</v>
      </c>
      <c r="BZ24" s="210">
        <v>3169</v>
      </c>
      <c r="CA24" s="147">
        <v>2979.9999999999982</v>
      </c>
      <c r="CB24" s="147">
        <v>2968</v>
      </c>
      <c r="CC24" s="147">
        <v>3146</v>
      </c>
      <c r="CD24" s="210">
        <v>3272</v>
      </c>
      <c r="CE24" s="147">
        <v>3287</v>
      </c>
      <c r="CF24" s="147">
        <v>3089</v>
      </c>
      <c r="CG24" s="147">
        <v>3384</v>
      </c>
      <c r="CH24" s="210">
        <v>3239</v>
      </c>
      <c r="CI24" s="147">
        <v>3257</v>
      </c>
      <c r="CJ24" s="147">
        <v>3340</v>
      </c>
      <c r="CK24" s="147"/>
      <c r="CL24" s="210"/>
    </row>
    <row r="25" spans="1:90" s="50" customFormat="1" ht="24.6" customHeight="1" x14ac:dyDescent="0.2">
      <c r="A25" s="228" t="s">
        <v>186</v>
      </c>
      <c r="B25" s="148">
        <v>0</v>
      </c>
      <c r="C25" s="148">
        <v>0</v>
      </c>
      <c r="D25" s="148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148">
        <v>0</v>
      </c>
      <c r="Q25" s="148">
        <v>0</v>
      </c>
      <c r="R25" s="148">
        <v>0</v>
      </c>
      <c r="S25" s="148">
        <v>0</v>
      </c>
      <c r="T25" s="148">
        <v>0</v>
      </c>
      <c r="U25" s="148">
        <v>0</v>
      </c>
      <c r="V25" s="148">
        <v>0</v>
      </c>
      <c r="W25" s="148">
        <v>0</v>
      </c>
      <c r="X25" s="148">
        <v>0</v>
      </c>
      <c r="Y25" s="148">
        <v>0</v>
      </c>
      <c r="Z25" s="148">
        <v>0</v>
      </c>
      <c r="AA25" s="148">
        <v>0</v>
      </c>
      <c r="AB25" s="148">
        <v>0</v>
      </c>
      <c r="AC25" s="148">
        <v>0</v>
      </c>
      <c r="AD25" s="148">
        <v>0</v>
      </c>
      <c r="AE25" s="148">
        <v>0</v>
      </c>
      <c r="AF25" s="148">
        <v>0</v>
      </c>
      <c r="AG25" s="148">
        <v>0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0</v>
      </c>
      <c r="AR25" s="148">
        <v>0</v>
      </c>
      <c r="AS25" s="148">
        <v>0</v>
      </c>
      <c r="AT25" s="148">
        <v>0</v>
      </c>
      <c r="AU25" s="148">
        <v>0</v>
      </c>
      <c r="AV25" s="148">
        <v>0</v>
      </c>
      <c r="AW25" s="148">
        <v>0</v>
      </c>
      <c r="AX25" s="148">
        <v>0</v>
      </c>
      <c r="AY25" s="148">
        <v>0</v>
      </c>
      <c r="AZ25" s="148">
        <v>0</v>
      </c>
      <c r="BA25" s="148">
        <v>0</v>
      </c>
      <c r="BB25" s="148">
        <v>0</v>
      </c>
      <c r="BC25" s="148">
        <v>0</v>
      </c>
      <c r="BD25" s="148">
        <v>0</v>
      </c>
      <c r="BE25" s="148">
        <v>0</v>
      </c>
      <c r="BF25" s="148">
        <v>0</v>
      </c>
      <c r="BG25" s="148">
        <v>9</v>
      </c>
      <c r="BH25" s="148">
        <v>10</v>
      </c>
      <c r="BI25" s="148">
        <v>9</v>
      </c>
      <c r="BJ25" s="251">
        <v>10</v>
      </c>
      <c r="BK25" s="148">
        <v>11</v>
      </c>
      <c r="BL25" s="148">
        <v>11</v>
      </c>
      <c r="BM25" s="148">
        <v>12</v>
      </c>
      <c r="BN25" s="251">
        <v>13</v>
      </c>
      <c r="BO25" s="148">
        <v>13</v>
      </c>
      <c r="BP25" s="148">
        <v>13</v>
      </c>
      <c r="BQ25" s="148">
        <v>13</v>
      </c>
      <c r="BR25" s="251">
        <v>26</v>
      </c>
      <c r="BS25" s="148">
        <v>44</v>
      </c>
      <c r="BT25" s="148">
        <v>60</v>
      </c>
      <c r="BU25" s="148">
        <v>121</v>
      </c>
      <c r="BV25" s="251">
        <v>111</v>
      </c>
      <c r="BW25" s="148">
        <v>143</v>
      </c>
      <c r="BX25" s="148">
        <v>131</v>
      </c>
      <c r="BY25" s="148">
        <v>138</v>
      </c>
      <c r="BZ25" s="251">
        <v>145</v>
      </c>
      <c r="CA25" s="148">
        <v>199</v>
      </c>
      <c r="CB25" s="148">
        <v>194</v>
      </c>
      <c r="CC25" s="148">
        <v>207</v>
      </c>
      <c r="CD25" s="251">
        <v>213</v>
      </c>
      <c r="CE25" s="148">
        <v>178</v>
      </c>
      <c r="CF25" s="148">
        <v>329</v>
      </c>
      <c r="CG25" s="148">
        <v>404</v>
      </c>
      <c r="CH25" s="251">
        <v>461</v>
      </c>
      <c r="CI25" s="148">
        <v>438</v>
      </c>
      <c r="CJ25" s="148">
        <v>429</v>
      </c>
      <c r="CK25" s="148"/>
      <c r="CL25" s="251"/>
    </row>
    <row r="26" spans="1:90" s="2" customFormat="1" ht="15" customHeight="1" x14ac:dyDescent="0.2">
      <c r="A26" s="102" t="s">
        <v>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D26" s="102"/>
      <c r="CH26" s="102"/>
      <c r="CL26" s="102"/>
    </row>
    <row r="27" spans="1:90" s="2" customFormat="1" ht="46.2" customHeight="1" x14ac:dyDescent="0.2">
      <c r="A27" s="204" t="s">
        <v>30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D27" s="104"/>
      <c r="CH27" s="104"/>
      <c r="CL27" s="104"/>
    </row>
    <row r="28" spans="1:90" s="2" customFormat="1" ht="27.75" customHeight="1" x14ac:dyDescent="0.2">
      <c r="A28" s="212" t="s">
        <v>216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D28" s="102"/>
      <c r="CH28" s="102"/>
      <c r="CL28" s="102"/>
    </row>
    <row r="29" spans="1:90" s="2" customFormat="1" ht="22.2" customHeight="1" x14ac:dyDescent="0.2">
      <c r="A29" s="204" t="s">
        <v>222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D29" s="102"/>
      <c r="CH29" s="102"/>
      <c r="CL29" s="102"/>
    </row>
    <row r="30" spans="1:90" s="2" customFormat="1" ht="42" customHeight="1" x14ac:dyDescent="0.2">
      <c r="A30" s="204" t="s">
        <v>233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D30" s="102"/>
      <c r="CH30" s="102"/>
      <c r="CL30" s="102"/>
    </row>
    <row r="31" spans="1:90" ht="59.25" customHeight="1" x14ac:dyDescent="0.2">
      <c r="A31" s="204" t="s">
        <v>247</v>
      </c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H31" s="85"/>
      <c r="CI31" s="85"/>
      <c r="CJ31" s="85"/>
      <c r="CL31" s="85"/>
    </row>
    <row r="32" spans="1:90" x14ac:dyDescent="0.2"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H32" s="85"/>
      <c r="CI32" s="85"/>
      <c r="CJ32" s="85"/>
      <c r="CL32" s="85"/>
    </row>
    <row r="33" spans="2:90" x14ac:dyDescent="0.2"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H33" s="85"/>
      <c r="CI33" s="85"/>
      <c r="CJ33" s="85"/>
      <c r="CL33" s="85"/>
    </row>
    <row r="34" spans="2:90" x14ac:dyDescent="0.2"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H34" s="85"/>
      <c r="CI34" s="85"/>
      <c r="CJ34" s="85"/>
      <c r="CL34" s="85"/>
    </row>
    <row r="35" spans="2:90" x14ac:dyDescent="0.2"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H35" s="85"/>
      <c r="CI35" s="85"/>
      <c r="CJ35" s="85"/>
      <c r="CL35" s="85"/>
    </row>
    <row r="36" spans="2:90" x14ac:dyDescent="0.2"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H36" s="85"/>
      <c r="CI36" s="85"/>
      <c r="CJ36" s="85"/>
      <c r="CL36" s="85"/>
    </row>
    <row r="38" spans="2:90" x14ac:dyDescent="0.2"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H38" s="86"/>
      <c r="CI38" s="86"/>
      <c r="CJ38" s="86"/>
      <c r="CL38" s="86"/>
    </row>
    <row r="39" spans="2:90" x14ac:dyDescent="0.2"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H39" s="86"/>
      <c r="CI39" s="86"/>
      <c r="CJ39" s="86"/>
      <c r="CL39" s="86"/>
    </row>
    <row r="40" spans="2:90" x14ac:dyDescent="0.2"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H40" s="86"/>
      <c r="CI40" s="86"/>
      <c r="CJ40" s="86"/>
      <c r="CL40" s="86"/>
    </row>
    <row r="41" spans="2:90" x14ac:dyDescent="0.2"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H41" s="86"/>
      <c r="CI41" s="86"/>
      <c r="CJ41" s="86"/>
      <c r="CL41" s="86"/>
    </row>
    <row r="42" spans="2:90" x14ac:dyDescent="0.2"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H42" s="86"/>
      <c r="CI42" s="86"/>
      <c r="CJ42" s="86"/>
      <c r="CL42" s="86"/>
    </row>
    <row r="43" spans="2:90" x14ac:dyDescent="0.2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H43" s="86"/>
      <c r="CI43" s="86"/>
      <c r="CJ43" s="86"/>
      <c r="CL43" s="86"/>
    </row>
    <row r="44" spans="2:90" x14ac:dyDescent="0.2"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H44" s="86"/>
      <c r="CI44" s="86"/>
      <c r="CJ44" s="86"/>
      <c r="CL44" s="86"/>
    </row>
    <row r="45" spans="2:90" x14ac:dyDescent="0.2"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H45" s="86"/>
      <c r="CI45" s="86"/>
      <c r="CJ45" s="86"/>
      <c r="CL45" s="86"/>
    </row>
    <row r="47" spans="2:90" x14ac:dyDescent="0.2"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H47" s="84"/>
      <c r="CI47" s="84"/>
      <c r="CJ47" s="84"/>
      <c r="CL47" s="84"/>
    </row>
    <row r="49" spans="27:90" x14ac:dyDescent="0.2"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Z49" s="7"/>
      <c r="CD49" s="7"/>
      <c r="CH49" s="7"/>
      <c r="CL49" s="7"/>
    </row>
    <row r="50" spans="27:90" x14ac:dyDescent="0.2"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H50" s="84"/>
      <c r="CI50" s="84"/>
      <c r="CJ50" s="84"/>
      <c r="CL50" s="84"/>
    </row>
  </sheetData>
  <phoneticPr fontId="5" type="noConversion"/>
  <hyperlinks>
    <hyperlink ref="A1" location="'1'!A1" display="до змісту"/>
  </hyperlinks>
  <printOptions horizontalCentered="1"/>
  <pageMargins left="0.19685039370078741" right="0.19685039370078741" top="1.1811023622047245" bottom="0.19685039370078741" header="0.31496062992125984" footer="0.31496062992125984"/>
  <pageSetup paperSize="9" scale="60" orientation="landscape" r:id="rId1"/>
  <headerFooter>
    <oddHeader xml:space="preserve">&amp;RНаціональний банк України </oddHeader>
    <oddFooter>&amp;LДепартамент статистики та звітності, Управління статистики зовнішнього сектору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2"/>
  <sheetViews>
    <sheetView zoomScale="94" zoomScaleNormal="94" zoomScaleSheetLayoutView="98" zoomScalePageLayoutView="85" workbookViewId="0">
      <pane xSplit="1" ySplit="5" topLeftCell="BS6" activePane="bottomRight" state="frozen"/>
      <selection pane="topRight" activeCell="B1" sqref="B1"/>
      <selection pane="bottomLeft" activeCell="A5" sqref="A5"/>
      <selection pane="bottomRight"/>
    </sheetView>
  </sheetViews>
  <sheetFormatPr defaultColWidth="8.6640625" defaultRowHeight="11.4" outlineLevelCol="1" x14ac:dyDescent="0.2"/>
  <cols>
    <col min="1" max="1" width="46.6640625" style="7" customWidth="1"/>
    <col min="2" max="54" width="8.6640625" style="7" hidden="1" customWidth="1" outlineLevel="1"/>
    <col min="55" max="57" width="8.6640625" style="29" hidden="1" customWidth="1" outlineLevel="1"/>
    <col min="58" max="58" width="8.6640625" style="29" customWidth="1" collapsed="1"/>
    <col min="59" max="62" width="8.6640625" style="29" customWidth="1"/>
    <col min="63" max="64" width="8.6640625" style="32" customWidth="1"/>
    <col min="65" max="72" width="8.6640625" style="29" customWidth="1"/>
    <col min="73" max="78" width="8.6640625" style="7" customWidth="1"/>
    <col min="79" max="81" width="8.6640625" style="7"/>
    <col min="82" max="87" width="8.6640625" style="7" customWidth="1"/>
    <col min="88" max="89" width="8.6640625" style="7" hidden="1" customWidth="1"/>
    <col min="90" max="16384" width="8.6640625" style="7"/>
  </cols>
  <sheetData>
    <row r="1" spans="1:90" ht="13.2" x14ac:dyDescent="0.25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90" s="2" customFormat="1" ht="15.6" x14ac:dyDescent="0.2">
      <c r="A2" s="136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97"/>
      <c r="CD2" s="97"/>
      <c r="CE2" s="97"/>
      <c r="CF2" s="97"/>
      <c r="CG2" s="97"/>
      <c r="CH2" s="97"/>
      <c r="CI2" s="97"/>
      <c r="CJ2" s="97"/>
      <c r="CK2" s="97"/>
    </row>
    <row r="3" spans="1:90" s="2" customFormat="1" ht="13.35" customHeight="1" x14ac:dyDescent="0.25">
      <c r="A3" s="135" t="s">
        <v>36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49"/>
      <c r="CD3" s="149"/>
      <c r="CE3" s="149"/>
      <c r="CF3" s="149"/>
      <c r="CG3" s="149"/>
      <c r="CH3" s="256"/>
      <c r="CI3" s="256"/>
      <c r="CJ3" s="256"/>
      <c r="CK3" s="256"/>
    </row>
    <row r="4" spans="1:90" s="1" customFormat="1" ht="13.35" customHeight="1" x14ac:dyDescent="0.25">
      <c r="A4" s="9"/>
      <c r="B4" s="276">
        <v>2001</v>
      </c>
      <c r="C4" s="277"/>
      <c r="D4" s="277"/>
      <c r="E4" s="278"/>
      <c r="F4" s="276">
        <v>2002</v>
      </c>
      <c r="G4" s="277"/>
      <c r="H4" s="277"/>
      <c r="I4" s="278"/>
      <c r="J4" s="276">
        <v>2003</v>
      </c>
      <c r="K4" s="277"/>
      <c r="L4" s="277"/>
      <c r="M4" s="278"/>
      <c r="N4" s="276">
        <v>2004</v>
      </c>
      <c r="O4" s="277"/>
      <c r="P4" s="277"/>
      <c r="Q4" s="278"/>
      <c r="R4" s="276">
        <v>2005</v>
      </c>
      <c r="S4" s="277"/>
      <c r="T4" s="277"/>
      <c r="U4" s="278"/>
      <c r="V4" s="276">
        <v>2006</v>
      </c>
      <c r="W4" s="277"/>
      <c r="X4" s="277"/>
      <c r="Y4" s="278"/>
      <c r="Z4" s="276">
        <v>2007</v>
      </c>
      <c r="AA4" s="277"/>
      <c r="AB4" s="277"/>
      <c r="AC4" s="278"/>
      <c r="AD4" s="276">
        <v>2008</v>
      </c>
      <c r="AE4" s="277"/>
      <c r="AF4" s="277"/>
      <c r="AG4" s="278"/>
      <c r="AH4" s="276">
        <v>2009</v>
      </c>
      <c r="AI4" s="277"/>
      <c r="AJ4" s="277"/>
      <c r="AK4" s="278"/>
      <c r="AL4" s="276">
        <v>2010</v>
      </c>
      <c r="AM4" s="277"/>
      <c r="AN4" s="277"/>
      <c r="AO4" s="278"/>
      <c r="AP4" s="276">
        <v>2011</v>
      </c>
      <c r="AQ4" s="277"/>
      <c r="AR4" s="277"/>
      <c r="AS4" s="278"/>
      <c r="AT4" s="276">
        <v>2012</v>
      </c>
      <c r="AU4" s="277"/>
      <c r="AV4" s="277"/>
      <c r="AW4" s="278"/>
      <c r="AX4" s="276">
        <v>2013</v>
      </c>
      <c r="AY4" s="277"/>
      <c r="AZ4" s="277"/>
      <c r="BA4" s="278"/>
      <c r="BB4" s="276">
        <v>2014</v>
      </c>
      <c r="BC4" s="277"/>
      <c r="BD4" s="277"/>
      <c r="BE4" s="278"/>
      <c r="BF4" s="276">
        <v>2015</v>
      </c>
      <c r="BG4" s="277"/>
      <c r="BH4" s="277"/>
      <c r="BI4" s="278"/>
      <c r="BJ4" s="276">
        <v>2016</v>
      </c>
      <c r="BK4" s="277"/>
      <c r="BL4" s="277"/>
      <c r="BM4" s="278"/>
      <c r="BN4" s="276">
        <v>2017</v>
      </c>
      <c r="BO4" s="277"/>
      <c r="BP4" s="277"/>
      <c r="BQ4" s="278"/>
      <c r="BR4" s="276">
        <v>2018</v>
      </c>
      <c r="BS4" s="277"/>
      <c r="BT4" s="277"/>
      <c r="BU4" s="278"/>
      <c r="BV4" s="282">
        <v>2019</v>
      </c>
      <c r="BW4" s="283"/>
      <c r="BX4" s="283"/>
      <c r="BY4" s="284"/>
      <c r="BZ4" s="288">
        <v>2020</v>
      </c>
      <c r="CA4" s="289"/>
      <c r="CB4" s="289"/>
      <c r="CC4" s="289"/>
      <c r="CD4" s="288">
        <v>2021</v>
      </c>
      <c r="CE4" s="289"/>
      <c r="CF4" s="289"/>
      <c r="CG4" s="289"/>
      <c r="CH4" s="288">
        <v>2022</v>
      </c>
      <c r="CI4" s="289"/>
      <c r="CJ4" s="289"/>
      <c r="CK4" s="289"/>
      <c r="CL4" s="258"/>
    </row>
    <row r="5" spans="1:90" s="1" customFormat="1" ht="13.35" customHeight="1" x14ac:dyDescent="0.25">
      <c r="A5" s="10"/>
      <c r="B5" s="8" t="s">
        <v>15</v>
      </c>
      <c r="C5" s="8" t="s">
        <v>16</v>
      </c>
      <c r="D5" s="8" t="s">
        <v>17</v>
      </c>
      <c r="E5" s="8" t="s">
        <v>18</v>
      </c>
      <c r="F5" s="8" t="s">
        <v>15</v>
      </c>
      <c r="G5" s="8" t="s">
        <v>16</v>
      </c>
      <c r="H5" s="8" t="s">
        <v>17</v>
      </c>
      <c r="I5" s="8" t="s">
        <v>18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15</v>
      </c>
      <c r="S5" s="8" t="s">
        <v>16</v>
      </c>
      <c r="T5" s="8" t="s">
        <v>17</v>
      </c>
      <c r="U5" s="8" t="s">
        <v>18</v>
      </c>
      <c r="V5" s="8" t="s">
        <v>15</v>
      </c>
      <c r="W5" s="8" t="s">
        <v>16</v>
      </c>
      <c r="X5" s="8" t="s">
        <v>17</v>
      </c>
      <c r="Y5" s="8" t="s">
        <v>18</v>
      </c>
      <c r="Z5" s="8" t="s">
        <v>15</v>
      </c>
      <c r="AA5" s="8" t="s">
        <v>16</v>
      </c>
      <c r="AB5" s="8" t="s">
        <v>17</v>
      </c>
      <c r="AC5" s="8" t="s">
        <v>18</v>
      </c>
      <c r="AD5" s="8" t="s">
        <v>15</v>
      </c>
      <c r="AE5" s="8" t="s">
        <v>16</v>
      </c>
      <c r="AF5" s="8" t="s">
        <v>17</v>
      </c>
      <c r="AG5" s="8" t="s">
        <v>18</v>
      </c>
      <c r="AH5" s="8" t="s">
        <v>15</v>
      </c>
      <c r="AI5" s="8" t="s">
        <v>16</v>
      </c>
      <c r="AJ5" s="8" t="s">
        <v>17</v>
      </c>
      <c r="AK5" s="8" t="s">
        <v>18</v>
      </c>
      <c r="AL5" s="8" t="s">
        <v>15</v>
      </c>
      <c r="AM5" s="8" t="s">
        <v>16</v>
      </c>
      <c r="AN5" s="8" t="s">
        <v>17</v>
      </c>
      <c r="AO5" s="8" t="s">
        <v>18</v>
      </c>
      <c r="AP5" s="8" t="s">
        <v>15</v>
      </c>
      <c r="AQ5" s="8" t="s">
        <v>16</v>
      </c>
      <c r="AR5" s="8" t="s">
        <v>17</v>
      </c>
      <c r="AS5" s="8" t="s">
        <v>18</v>
      </c>
      <c r="AT5" s="8" t="s">
        <v>15</v>
      </c>
      <c r="AU5" s="8" t="s">
        <v>16</v>
      </c>
      <c r="AV5" s="8" t="s">
        <v>17</v>
      </c>
      <c r="AW5" s="8" t="s">
        <v>18</v>
      </c>
      <c r="AX5" s="8" t="s">
        <v>15</v>
      </c>
      <c r="AY5" s="8" t="s">
        <v>16</v>
      </c>
      <c r="AZ5" s="8" t="s">
        <v>17</v>
      </c>
      <c r="BA5" s="8" t="s">
        <v>18</v>
      </c>
      <c r="BB5" s="8" t="s">
        <v>15</v>
      </c>
      <c r="BC5" s="8" t="s">
        <v>16</v>
      </c>
      <c r="BD5" s="8" t="s">
        <v>17</v>
      </c>
      <c r="BE5" s="8" t="s">
        <v>18</v>
      </c>
      <c r="BF5" s="8" t="s">
        <v>15</v>
      </c>
      <c r="BG5" s="8" t="s">
        <v>16</v>
      </c>
      <c r="BH5" s="8" t="s">
        <v>17</v>
      </c>
      <c r="BI5" s="8" t="s">
        <v>18</v>
      </c>
      <c r="BJ5" s="8" t="s">
        <v>15</v>
      </c>
      <c r="BK5" s="8" t="s">
        <v>16</v>
      </c>
      <c r="BL5" s="8" t="s">
        <v>17</v>
      </c>
      <c r="BM5" s="8" t="s">
        <v>18</v>
      </c>
      <c r="BN5" s="8" t="s">
        <v>15</v>
      </c>
      <c r="BO5" s="8" t="s">
        <v>16</v>
      </c>
      <c r="BP5" s="8" t="s">
        <v>17</v>
      </c>
      <c r="BQ5" s="8" t="s">
        <v>18</v>
      </c>
      <c r="BR5" s="8" t="s">
        <v>15</v>
      </c>
      <c r="BS5" s="8" t="s">
        <v>16</v>
      </c>
      <c r="BT5" s="8" t="s">
        <v>29</v>
      </c>
      <c r="BU5" s="8" t="s">
        <v>18</v>
      </c>
      <c r="BV5" s="8" t="s">
        <v>15</v>
      </c>
      <c r="BW5" s="8" t="s">
        <v>16</v>
      </c>
      <c r="BX5" s="8" t="s">
        <v>29</v>
      </c>
      <c r="BY5" s="8" t="s">
        <v>18</v>
      </c>
      <c r="BZ5" s="8" t="s">
        <v>15</v>
      </c>
      <c r="CA5" s="8" t="s">
        <v>16</v>
      </c>
      <c r="CB5" s="8" t="s">
        <v>29</v>
      </c>
      <c r="CC5" s="8" t="s">
        <v>18</v>
      </c>
      <c r="CD5" s="8" t="s">
        <v>15</v>
      </c>
      <c r="CE5" s="8" t="s">
        <v>16</v>
      </c>
      <c r="CF5" s="8" t="s">
        <v>29</v>
      </c>
      <c r="CG5" s="200" t="s">
        <v>224</v>
      </c>
      <c r="CH5" s="30" t="s">
        <v>232</v>
      </c>
      <c r="CI5" s="8" t="s">
        <v>241</v>
      </c>
      <c r="CJ5" s="8" t="s">
        <v>29</v>
      </c>
      <c r="CK5" s="254" t="s">
        <v>18</v>
      </c>
    </row>
    <row r="6" spans="1:90" s="58" customFormat="1" ht="20.100000000000001" customHeight="1" x14ac:dyDescent="0.2">
      <c r="A6" s="57" t="s">
        <v>115</v>
      </c>
      <c r="B6" s="229">
        <v>-197</v>
      </c>
      <c r="C6" s="229">
        <v>-326</v>
      </c>
      <c r="D6" s="229">
        <v>-96</v>
      </c>
      <c r="E6" s="229">
        <v>-150</v>
      </c>
      <c r="F6" s="229">
        <v>-123</v>
      </c>
      <c r="G6" s="229">
        <v>-119</v>
      </c>
      <c r="H6" s="229">
        <v>-156</v>
      </c>
      <c r="I6" s="229">
        <v>-300</v>
      </c>
      <c r="J6" s="229">
        <v>-238</v>
      </c>
      <c r="K6" s="229">
        <v>-454</v>
      </c>
      <c r="L6" s="229">
        <v>-390</v>
      </c>
      <c r="M6" s="229">
        <v>-329</v>
      </c>
      <c r="N6" s="229">
        <v>-333</v>
      </c>
      <c r="O6" s="229">
        <v>-614</v>
      </c>
      <c r="P6" s="229">
        <v>-420</v>
      </c>
      <c r="Q6" s="229">
        <v>-344</v>
      </c>
      <c r="R6" s="229">
        <v>-247</v>
      </c>
      <c r="S6" s="229">
        <v>-365</v>
      </c>
      <c r="T6" s="229">
        <v>-447</v>
      </c>
      <c r="U6" s="229">
        <v>-6474</v>
      </c>
      <c r="V6" s="229">
        <v>-1153</v>
      </c>
      <c r="W6" s="229">
        <v>-1489</v>
      </c>
      <c r="X6" s="229">
        <v>-1736</v>
      </c>
      <c r="Y6" s="229">
        <v>-1359</v>
      </c>
      <c r="Z6" s="229">
        <v>-1709</v>
      </c>
      <c r="AA6" s="229">
        <v>-1934</v>
      </c>
      <c r="AB6" s="229">
        <v>-3927</v>
      </c>
      <c r="AC6" s="229">
        <v>-1648</v>
      </c>
      <c r="AD6" s="229">
        <v>-2430</v>
      </c>
      <c r="AE6" s="229">
        <v>-3091</v>
      </c>
      <c r="AF6" s="229">
        <v>-3324</v>
      </c>
      <c r="AG6" s="229">
        <v>-1058</v>
      </c>
      <c r="AH6" s="229">
        <v>-883</v>
      </c>
      <c r="AI6" s="229">
        <v>-1279</v>
      </c>
      <c r="AJ6" s="229">
        <v>-1210</v>
      </c>
      <c r="AK6" s="229">
        <v>-1282</v>
      </c>
      <c r="AL6" s="229">
        <v>-923</v>
      </c>
      <c r="AM6" s="229">
        <v>-1196</v>
      </c>
      <c r="AN6" s="229">
        <v>-1470</v>
      </c>
      <c r="AO6" s="229">
        <v>-2170</v>
      </c>
      <c r="AP6" s="229">
        <v>-880</v>
      </c>
      <c r="AQ6" s="229">
        <v>-2422</v>
      </c>
      <c r="AR6" s="229">
        <v>-2090</v>
      </c>
      <c r="AS6" s="229">
        <v>-1623</v>
      </c>
      <c r="AT6" s="229">
        <v>-2012</v>
      </c>
      <c r="AU6" s="229">
        <v>-1270</v>
      </c>
      <c r="AV6" s="229">
        <v>-2037</v>
      </c>
      <c r="AW6" s="229">
        <v>-1876</v>
      </c>
      <c r="AX6" s="229">
        <v>-1082</v>
      </c>
      <c r="AY6" s="229">
        <v>-496</v>
      </c>
      <c r="AZ6" s="229">
        <v>-1510</v>
      </c>
      <c r="BA6" s="229">
        <v>-991</v>
      </c>
      <c r="BB6" s="229">
        <v>665</v>
      </c>
      <c r="BC6" s="229">
        <v>319</v>
      </c>
      <c r="BD6" s="229">
        <v>-725</v>
      </c>
      <c r="BE6" s="229">
        <v>-558</v>
      </c>
      <c r="BF6" s="229">
        <v>3390</v>
      </c>
      <c r="BG6" s="229">
        <v>-3159</v>
      </c>
      <c r="BH6" s="229">
        <v>-1170</v>
      </c>
      <c r="BI6" s="229">
        <v>1175</v>
      </c>
      <c r="BJ6" s="229">
        <v>-468</v>
      </c>
      <c r="BK6" s="229">
        <v>-2200</v>
      </c>
      <c r="BL6" s="229">
        <v>-1109</v>
      </c>
      <c r="BM6" s="229">
        <v>-178</v>
      </c>
      <c r="BN6" s="229">
        <v>-964</v>
      </c>
      <c r="BO6" s="229">
        <v>-1374</v>
      </c>
      <c r="BP6" s="229">
        <v>-391</v>
      </c>
      <c r="BQ6" s="229">
        <v>-717</v>
      </c>
      <c r="BR6" s="229">
        <v>-1870</v>
      </c>
      <c r="BS6" s="229">
        <v>-912</v>
      </c>
      <c r="BT6" s="229">
        <v>-21</v>
      </c>
      <c r="BU6" s="229">
        <v>-2056</v>
      </c>
      <c r="BV6" s="229">
        <v>-864</v>
      </c>
      <c r="BW6" s="229">
        <v>-1428</v>
      </c>
      <c r="BX6" s="229">
        <v>-2101</v>
      </c>
      <c r="BY6" s="229">
        <v>-782</v>
      </c>
      <c r="BZ6" s="229">
        <v>1630</v>
      </c>
      <c r="CA6" s="229">
        <v>-1274</v>
      </c>
      <c r="CB6" s="229">
        <v>7</v>
      </c>
      <c r="CC6" s="229">
        <v>-305</v>
      </c>
      <c r="CD6" s="229">
        <v>-1517</v>
      </c>
      <c r="CE6" s="229">
        <v>-1193</v>
      </c>
      <c r="CF6" s="229">
        <v>-2524</v>
      </c>
      <c r="CG6" s="66">
        <v>-1651</v>
      </c>
      <c r="CH6" s="229">
        <v>577</v>
      </c>
      <c r="CI6" s="229">
        <v>-286</v>
      </c>
      <c r="CJ6" s="229"/>
      <c r="CK6" s="66"/>
    </row>
    <row r="7" spans="1:90" s="2" customFormat="1" ht="14.25" customHeight="1" x14ac:dyDescent="0.2">
      <c r="A7" s="65" t="s">
        <v>82</v>
      </c>
      <c r="B7" s="144">
        <v>-6</v>
      </c>
      <c r="C7" s="144">
        <v>-3</v>
      </c>
      <c r="D7" s="144">
        <v>1</v>
      </c>
      <c r="E7" s="144">
        <v>-27</v>
      </c>
      <c r="F7" s="144">
        <v>-1</v>
      </c>
      <c r="G7" s="144">
        <v>6</v>
      </c>
      <c r="H7" s="144">
        <v>10</v>
      </c>
      <c r="I7" s="144">
        <v>-23</v>
      </c>
      <c r="J7" s="144">
        <v>0</v>
      </c>
      <c r="K7" s="144">
        <v>-5</v>
      </c>
      <c r="L7" s="144">
        <v>1</v>
      </c>
      <c r="M7" s="144">
        <v>-46</v>
      </c>
      <c r="N7" s="144">
        <v>-6</v>
      </c>
      <c r="O7" s="144">
        <v>-5</v>
      </c>
      <c r="P7" s="144">
        <v>-16</v>
      </c>
      <c r="Q7" s="144">
        <v>-5</v>
      </c>
      <c r="R7" s="144">
        <v>-25</v>
      </c>
      <c r="S7" s="144">
        <v>0</v>
      </c>
      <c r="T7" s="144">
        <v>0</v>
      </c>
      <c r="U7" s="144">
        <v>-1028</v>
      </c>
      <c r="V7" s="144">
        <v>-71</v>
      </c>
      <c r="W7" s="144">
        <v>-347</v>
      </c>
      <c r="X7" s="144">
        <v>-713</v>
      </c>
      <c r="Y7" s="144">
        <v>-258.14999999999998</v>
      </c>
      <c r="Z7" s="144">
        <v>-385</v>
      </c>
      <c r="AA7" s="144">
        <v>-427</v>
      </c>
      <c r="AB7" s="144">
        <v>-1474</v>
      </c>
      <c r="AC7" s="144">
        <v>-322</v>
      </c>
      <c r="AD7" s="144">
        <v>-1035</v>
      </c>
      <c r="AE7" s="144">
        <v>-1718</v>
      </c>
      <c r="AF7" s="144">
        <v>-852</v>
      </c>
      <c r="AG7" s="144">
        <v>-662</v>
      </c>
      <c r="AH7" s="144">
        <v>-201</v>
      </c>
      <c r="AI7" s="144">
        <v>-498</v>
      </c>
      <c r="AJ7" s="144">
        <v>-667</v>
      </c>
      <c r="AK7" s="144">
        <v>-553</v>
      </c>
      <c r="AL7" s="144">
        <v>-568</v>
      </c>
      <c r="AM7" s="144">
        <v>-324</v>
      </c>
      <c r="AN7" s="144">
        <v>-352</v>
      </c>
      <c r="AO7" s="144">
        <v>-795</v>
      </c>
      <c r="AP7" s="144">
        <v>-166</v>
      </c>
      <c r="AQ7" s="144">
        <v>-636</v>
      </c>
      <c r="AR7" s="144">
        <v>-662</v>
      </c>
      <c r="AS7" s="144">
        <v>-65</v>
      </c>
      <c r="AT7" s="144">
        <v>-122</v>
      </c>
      <c r="AU7" s="144">
        <v>-98</v>
      </c>
      <c r="AV7" s="144">
        <v>-240</v>
      </c>
      <c r="AW7" s="144">
        <v>-15</v>
      </c>
      <c r="AX7" s="144">
        <v>-98</v>
      </c>
      <c r="AY7" s="144">
        <v>-353</v>
      </c>
      <c r="AZ7" s="144">
        <v>1</v>
      </c>
      <c r="BA7" s="144">
        <v>-19</v>
      </c>
      <c r="BB7" s="144">
        <v>62</v>
      </c>
      <c r="BC7" s="144">
        <v>-21</v>
      </c>
      <c r="BD7" s="144">
        <v>-190</v>
      </c>
      <c r="BE7" s="144">
        <v>-350</v>
      </c>
      <c r="BF7" s="144">
        <v>-489</v>
      </c>
      <c r="BG7" s="144">
        <v>-867</v>
      </c>
      <c r="BH7" s="144">
        <v>-876</v>
      </c>
      <c r="BI7" s="144">
        <v>-734</v>
      </c>
      <c r="BJ7" s="144">
        <v>-1428</v>
      </c>
      <c r="BK7" s="144">
        <v>-631</v>
      </c>
      <c r="BL7" s="144">
        <v>-543</v>
      </c>
      <c r="BM7" s="144">
        <v>-121</v>
      </c>
      <c r="BN7" s="144">
        <v>-133</v>
      </c>
      <c r="BO7" s="144">
        <v>-448</v>
      </c>
      <c r="BP7" s="144">
        <v>-223</v>
      </c>
      <c r="BQ7" s="144">
        <v>-230</v>
      </c>
      <c r="BR7" s="144">
        <v>-169</v>
      </c>
      <c r="BS7" s="144">
        <v>-469</v>
      </c>
      <c r="BT7" s="144">
        <v>-142</v>
      </c>
      <c r="BU7" s="144">
        <v>-194</v>
      </c>
      <c r="BV7" s="144">
        <v>-301</v>
      </c>
      <c r="BW7" s="144">
        <v>-16</v>
      </c>
      <c r="BX7" s="144">
        <v>-89</v>
      </c>
      <c r="BY7" s="144">
        <v>-201</v>
      </c>
      <c r="BZ7" s="144">
        <v>-197</v>
      </c>
      <c r="CA7" s="144">
        <v>-145</v>
      </c>
      <c r="CB7" s="144">
        <v>59</v>
      </c>
      <c r="CC7" s="144">
        <v>0</v>
      </c>
      <c r="CD7" s="144">
        <v>-151</v>
      </c>
      <c r="CE7" s="144">
        <v>-142</v>
      </c>
      <c r="CF7" s="144">
        <v>-169</v>
      </c>
      <c r="CG7" s="67">
        <v>-215</v>
      </c>
      <c r="CH7" s="144">
        <v>-234</v>
      </c>
      <c r="CI7" s="144">
        <v>-291</v>
      </c>
      <c r="CJ7" s="144"/>
      <c r="CK7" s="67"/>
    </row>
    <row r="8" spans="1:90" ht="17.25" customHeight="1" x14ac:dyDescent="0.2">
      <c r="A8" s="44" t="s">
        <v>116</v>
      </c>
      <c r="B8" s="145">
        <v>0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5">
        <v>0</v>
      </c>
      <c r="P8" s="145">
        <v>0</v>
      </c>
      <c r="Q8" s="145">
        <v>0</v>
      </c>
      <c r="R8" s="145">
        <v>0</v>
      </c>
      <c r="S8" s="145">
        <v>0</v>
      </c>
      <c r="T8" s="145">
        <v>0</v>
      </c>
      <c r="U8" s="145">
        <v>0</v>
      </c>
      <c r="V8" s="145">
        <v>0</v>
      </c>
      <c r="W8" s="145">
        <v>0</v>
      </c>
      <c r="X8" s="145">
        <v>0</v>
      </c>
      <c r="Y8" s="145">
        <v>0</v>
      </c>
      <c r="Z8" s="145">
        <v>0</v>
      </c>
      <c r="AA8" s="145">
        <v>0</v>
      </c>
      <c r="AB8" s="145">
        <v>0</v>
      </c>
      <c r="AC8" s="145">
        <v>0</v>
      </c>
      <c r="AD8" s="145">
        <v>0</v>
      </c>
      <c r="AE8" s="145">
        <v>0</v>
      </c>
      <c r="AF8" s="145">
        <v>0</v>
      </c>
      <c r="AG8" s="145">
        <v>0</v>
      </c>
      <c r="AH8" s="145">
        <v>0</v>
      </c>
      <c r="AI8" s="145">
        <v>0</v>
      </c>
      <c r="AJ8" s="145">
        <v>0</v>
      </c>
      <c r="AK8" s="145">
        <v>0</v>
      </c>
      <c r="AL8" s="145">
        <v>0</v>
      </c>
      <c r="AM8" s="145">
        <v>0</v>
      </c>
      <c r="AN8" s="145">
        <v>0</v>
      </c>
      <c r="AO8" s="145">
        <v>0</v>
      </c>
      <c r="AP8" s="145">
        <v>0</v>
      </c>
      <c r="AQ8" s="145">
        <v>0</v>
      </c>
      <c r="AR8" s="145">
        <v>0</v>
      </c>
      <c r="AS8" s="145">
        <v>0</v>
      </c>
      <c r="AT8" s="145">
        <v>0</v>
      </c>
      <c r="AU8" s="145">
        <v>0</v>
      </c>
      <c r="AV8" s="145">
        <v>0</v>
      </c>
      <c r="AW8" s="145">
        <v>0</v>
      </c>
      <c r="AX8" s="145">
        <v>0</v>
      </c>
      <c r="AY8" s="145">
        <v>0</v>
      </c>
      <c r="AZ8" s="145">
        <v>0</v>
      </c>
      <c r="BA8" s="145">
        <v>0</v>
      </c>
      <c r="BB8" s="145">
        <v>0</v>
      </c>
      <c r="BC8" s="145">
        <v>0</v>
      </c>
      <c r="BD8" s="145">
        <v>0</v>
      </c>
      <c r="BE8" s="145">
        <v>0</v>
      </c>
      <c r="BF8" s="145">
        <v>0</v>
      </c>
      <c r="BG8" s="145">
        <v>0</v>
      </c>
      <c r="BH8" s="145">
        <v>0</v>
      </c>
      <c r="BI8" s="145">
        <v>0</v>
      </c>
      <c r="BJ8" s="145">
        <v>0</v>
      </c>
      <c r="BK8" s="145">
        <v>0</v>
      </c>
      <c r="BL8" s="145">
        <v>0</v>
      </c>
      <c r="BM8" s="145">
        <v>0</v>
      </c>
      <c r="BN8" s="145">
        <v>0</v>
      </c>
      <c r="BO8" s="145">
        <v>0</v>
      </c>
      <c r="BP8" s="145">
        <v>0</v>
      </c>
      <c r="BQ8" s="145">
        <v>0</v>
      </c>
      <c r="BR8" s="145">
        <v>0</v>
      </c>
      <c r="BS8" s="145">
        <v>0</v>
      </c>
      <c r="BT8" s="145">
        <v>0</v>
      </c>
      <c r="BU8" s="145">
        <v>0</v>
      </c>
      <c r="BV8" s="145">
        <v>0</v>
      </c>
      <c r="BW8" s="145">
        <v>0</v>
      </c>
      <c r="BX8" s="145">
        <v>0</v>
      </c>
      <c r="BY8" s="145">
        <v>0</v>
      </c>
      <c r="BZ8" s="145">
        <v>0</v>
      </c>
      <c r="CA8" s="145">
        <v>0</v>
      </c>
      <c r="CB8" s="145">
        <v>0</v>
      </c>
      <c r="CC8" s="145">
        <v>0</v>
      </c>
      <c r="CD8" s="145">
        <v>0</v>
      </c>
      <c r="CE8" s="145">
        <v>0</v>
      </c>
      <c r="CF8" s="145">
        <v>0</v>
      </c>
      <c r="CG8" s="69">
        <v>0</v>
      </c>
      <c r="CH8" s="145">
        <v>0</v>
      </c>
      <c r="CI8" s="145">
        <v>0</v>
      </c>
      <c r="CJ8" s="145"/>
      <c r="CK8" s="69"/>
    </row>
    <row r="9" spans="1:90" ht="17.25" customHeight="1" x14ac:dyDescent="0.2">
      <c r="A9" s="44" t="s">
        <v>117</v>
      </c>
      <c r="B9" s="146">
        <v>6</v>
      </c>
      <c r="C9" s="146">
        <v>3</v>
      </c>
      <c r="D9" s="146">
        <v>-1</v>
      </c>
      <c r="E9" s="146">
        <v>27</v>
      </c>
      <c r="F9" s="146">
        <v>1</v>
      </c>
      <c r="G9" s="146">
        <v>-6</v>
      </c>
      <c r="H9" s="146">
        <v>-10</v>
      </c>
      <c r="I9" s="146">
        <v>23</v>
      </c>
      <c r="J9" s="146">
        <v>0</v>
      </c>
      <c r="K9" s="146">
        <v>5</v>
      </c>
      <c r="L9" s="146">
        <v>-1</v>
      </c>
      <c r="M9" s="146">
        <v>46</v>
      </c>
      <c r="N9" s="146">
        <v>6</v>
      </c>
      <c r="O9" s="146">
        <v>5</v>
      </c>
      <c r="P9" s="146">
        <v>16</v>
      </c>
      <c r="Q9" s="146">
        <v>5</v>
      </c>
      <c r="R9" s="146">
        <v>25</v>
      </c>
      <c r="S9" s="146">
        <v>0</v>
      </c>
      <c r="T9" s="146">
        <v>0</v>
      </c>
      <c r="U9" s="146">
        <v>1028</v>
      </c>
      <c r="V9" s="146">
        <v>71</v>
      </c>
      <c r="W9" s="146">
        <v>347</v>
      </c>
      <c r="X9" s="146">
        <v>713</v>
      </c>
      <c r="Y9" s="146">
        <v>258.14999999999998</v>
      </c>
      <c r="Z9" s="146">
        <v>385</v>
      </c>
      <c r="AA9" s="146">
        <v>427</v>
      </c>
      <c r="AB9" s="146">
        <v>1474</v>
      </c>
      <c r="AC9" s="146">
        <v>322</v>
      </c>
      <c r="AD9" s="146">
        <v>1035</v>
      </c>
      <c r="AE9" s="146">
        <v>1718</v>
      </c>
      <c r="AF9" s="146">
        <v>852</v>
      </c>
      <c r="AG9" s="146">
        <v>662</v>
      </c>
      <c r="AH9" s="146">
        <v>201</v>
      </c>
      <c r="AI9" s="146">
        <v>498</v>
      </c>
      <c r="AJ9" s="146">
        <v>667</v>
      </c>
      <c r="AK9" s="146">
        <v>553</v>
      </c>
      <c r="AL9" s="146">
        <v>568</v>
      </c>
      <c r="AM9" s="146">
        <v>324</v>
      </c>
      <c r="AN9" s="146">
        <v>352</v>
      </c>
      <c r="AO9" s="146">
        <v>795</v>
      </c>
      <c r="AP9" s="146">
        <v>166</v>
      </c>
      <c r="AQ9" s="146">
        <v>636</v>
      </c>
      <c r="AR9" s="146">
        <v>662</v>
      </c>
      <c r="AS9" s="146">
        <v>65</v>
      </c>
      <c r="AT9" s="146">
        <v>122</v>
      </c>
      <c r="AU9" s="146">
        <v>98</v>
      </c>
      <c r="AV9" s="146">
        <v>240</v>
      </c>
      <c r="AW9" s="146">
        <v>15</v>
      </c>
      <c r="AX9" s="146">
        <v>98</v>
      </c>
      <c r="AY9" s="146">
        <v>353</v>
      </c>
      <c r="AZ9" s="146">
        <v>-1</v>
      </c>
      <c r="BA9" s="146">
        <v>19</v>
      </c>
      <c r="BB9" s="146">
        <v>-62</v>
      </c>
      <c r="BC9" s="146">
        <v>21</v>
      </c>
      <c r="BD9" s="146">
        <v>190</v>
      </c>
      <c r="BE9" s="146">
        <v>350</v>
      </c>
      <c r="BF9" s="146">
        <v>489</v>
      </c>
      <c r="BG9" s="146">
        <v>867</v>
      </c>
      <c r="BH9" s="146">
        <v>876</v>
      </c>
      <c r="BI9" s="146">
        <v>734</v>
      </c>
      <c r="BJ9" s="146">
        <v>1428</v>
      </c>
      <c r="BK9" s="146">
        <v>631</v>
      </c>
      <c r="BL9" s="146">
        <v>543</v>
      </c>
      <c r="BM9" s="146">
        <v>121</v>
      </c>
      <c r="BN9" s="146">
        <v>133</v>
      </c>
      <c r="BO9" s="146">
        <v>448</v>
      </c>
      <c r="BP9" s="146">
        <v>223</v>
      </c>
      <c r="BQ9" s="146">
        <v>230</v>
      </c>
      <c r="BR9" s="146">
        <v>169</v>
      </c>
      <c r="BS9" s="146">
        <v>469</v>
      </c>
      <c r="BT9" s="146">
        <v>142</v>
      </c>
      <c r="BU9" s="146">
        <v>194</v>
      </c>
      <c r="BV9" s="146">
        <v>301</v>
      </c>
      <c r="BW9" s="146">
        <v>16</v>
      </c>
      <c r="BX9" s="146">
        <v>89</v>
      </c>
      <c r="BY9" s="146">
        <v>201</v>
      </c>
      <c r="BZ9" s="146">
        <v>197</v>
      </c>
      <c r="CA9" s="146">
        <v>145</v>
      </c>
      <c r="CB9" s="146">
        <v>-59</v>
      </c>
      <c r="CC9" s="146">
        <v>0</v>
      </c>
      <c r="CD9" s="146">
        <v>151</v>
      </c>
      <c r="CE9" s="146">
        <v>142</v>
      </c>
      <c r="CF9" s="146">
        <v>169</v>
      </c>
      <c r="CG9" s="73">
        <v>215</v>
      </c>
      <c r="CH9" s="146">
        <v>234</v>
      </c>
      <c r="CI9" s="146">
        <v>291</v>
      </c>
      <c r="CJ9" s="146"/>
      <c r="CK9" s="73"/>
    </row>
    <row r="10" spans="1:90" s="50" customFormat="1" ht="16.95" customHeight="1" x14ac:dyDescent="0.2">
      <c r="A10" s="45" t="s">
        <v>118</v>
      </c>
      <c r="B10" s="146">
        <v>6</v>
      </c>
      <c r="C10" s="146">
        <v>3</v>
      </c>
      <c r="D10" s="146">
        <v>-1</v>
      </c>
      <c r="E10" s="146">
        <v>27</v>
      </c>
      <c r="F10" s="146">
        <v>1</v>
      </c>
      <c r="G10" s="146">
        <v>-6</v>
      </c>
      <c r="H10" s="146">
        <v>-10</v>
      </c>
      <c r="I10" s="146">
        <v>23</v>
      </c>
      <c r="J10" s="146">
        <v>0</v>
      </c>
      <c r="K10" s="146">
        <v>5</v>
      </c>
      <c r="L10" s="146">
        <v>-1</v>
      </c>
      <c r="M10" s="146">
        <v>46</v>
      </c>
      <c r="N10" s="146">
        <v>6</v>
      </c>
      <c r="O10" s="146">
        <v>5</v>
      </c>
      <c r="P10" s="146">
        <v>16</v>
      </c>
      <c r="Q10" s="146">
        <v>5</v>
      </c>
      <c r="R10" s="146">
        <v>25</v>
      </c>
      <c r="S10" s="146">
        <v>0</v>
      </c>
      <c r="T10" s="146">
        <v>0</v>
      </c>
      <c r="U10" s="146">
        <v>1028</v>
      </c>
      <c r="V10" s="146">
        <v>71</v>
      </c>
      <c r="W10" s="146">
        <v>347</v>
      </c>
      <c r="X10" s="146">
        <v>713</v>
      </c>
      <c r="Y10" s="146">
        <v>258.14999999999998</v>
      </c>
      <c r="Z10" s="146">
        <v>385</v>
      </c>
      <c r="AA10" s="146">
        <v>427</v>
      </c>
      <c r="AB10" s="146">
        <v>1474</v>
      </c>
      <c r="AC10" s="146">
        <v>322</v>
      </c>
      <c r="AD10" s="146">
        <v>1035</v>
      </c>
      <c r="AE10" s="146">
        <v>1718</v>
      </c>
      <c r="AF10" s="146">
        <v>852</v>
      </c>
      <c r="AG10" s="146">
        <v>662</v>
      </c>
      <c r="AH10" s="146">
        <v>201</v>
      </c>
      <c r="AI10" s="146">
        <v>498</v>
      </c>
      <c r="AJ10" s="146">
        <v>667</v>
      </c>
      <c r="AK10" s="146">
        <v>553</v>
      </c>
      <c r="AL10" s="146">
        <v>568</v>
      </c>
      <c r="AM10" s="146">
        <v>324</v>
      </c>
      <c r="AN10" s="146">
        <v>352</v>
      </c>
      <c r="AO10" s="146">
        <v>795</v>
      </c>
      <c r="AP10" s="146">
        <v>166</v>
      </c>
      <c r="AQ10" s="146">
        <v>636</v>
      </c>
      <c r="AR10" s="146">
        <v>662</v>
      </c>
      <c r="AS10" s="146">
        <v>65</v>
      </c>
      <c r="AT10" s="146">
        <v>122</v>
      </c>
      <c r="AU10" s="146">
        <v>98</v>
      </c>
      <c r="AV10" s="146">
        <v>240</v>
      </c>
      <c r="AW10" s="146">
        <v>15</v>
      </c>
      <c r="AX10" s="146">
        <v>98</v>
      </c>
      <c r="AY10" s="146">
        <v>353</v>
      </c>
      <c r="AZ10" s="146">
        <v>-1</v>
      </c>
      <c r="BA10" s="146">
        <v>19</v>
      </c>
      <c r="BB10" s="146">
        <v>-62</v>
      </c>
      <c r="BC10" s="146">
        <v>21</v>
      </c>
      <c r="BD10" s="146">
        <v>190</v>
      </c>
      <c r="BE10" s="146">
        <v>350</v>
      </c>
      <c r="BF10" s="146">
        <v>489</v>
      </c>
      <c r="BG10" s="146">
        <v>867</v>
      </c>
      <c r="BH10" s="146">
        <v>876</v>
      </c>
      <c r="BI10" s="146">
        <v>734</v>
      </c>
      <c r="BJ10" s="146">
        <v>1428</v>
      </c>
      <c r="BK10" s="146">
        <v>631</v>
      </c>
      <c r="BL10" s="146">
        <v>543</v>
      </c>
      <c r="BM10" s="146">
        <v>121</v>
      </c>
      <c r="BN10" s="146">
        <v>133</v>
      </c>
      <c r="BO10" s="146">
        <v>448</v>
      </c>
      <c r="BP10" s="146">
        <v>223</v>
      </c>
      <c r="BQ10" s="146">
        <v>230</v>
      </c>
      <c r="BR10" s="146">
        <v>169</v>
      </c>
      <c r="BS10" s="146">
        <v>469</v>
      </c>
      <c r="BT10" s="146">
        <v>142</v>
      </c>
      <c r="BU10" s="146">
        <v>194</v>
      </c>
      <c r="BV10" s="146">
        <v>301</v>
      </c>
      <c r="BW10" s="146">
        <v>16</v>
      </c>
      <c r="BX10" s="146">
        <v>89</v>
      </c>
      <c r="BY10" s="146">
        <v>201</v>
      </c>
      <c r="BZ10" s="146">
        <v>197</v>
      </c>
      <c r="CA10" s="146">
        <v>145</v>
      </c>
      <c r="CB10" s="146">
        <v>-59</v>
      </c>
      <c r="CC10" s="146">
        <v>0</v>
      </c>
      <c r="CD10" s="146">
        <v>151</v>
      </c>
      <c r="CE10" s="146">
        <v>142</v>
      </c>
      <c r="CF10" s="146">
        <v>169</v>
      </c>
      <c r="CG10" s="68">
        <v>215</v>
      </c>
      <c r="CH10" s="146">
        <v>234</v>
      </c>
      <c r="CI10" s="146">
        <v>291</v>
      </c>
      <c r="CJ10" s="146"/>
      <c r="CK10" s="68"/>
    </row>
    <row r="11" spans="1:90" s="2" customFormat="1" ht="27.6" customHeight="1" x14ac:dyDescent="0.2">
      <c r="A11" s="46" t="s">
        <v>119</v>
      </c>
      <c r="B11" s="146">
        <v>6</v>
      </c>
      <c r="C11" s="146">
        <v>3</v>
      </c>
      <c r="D11" s="146">
        <v>-1</v>
      </c>
      <c r="E11" s="146">
        <v>27</v>
      </c>
      <c r="F11" s="146">
        <v>1</v>
      </c>
      <c r="G11" s="146">
        <v>-6</v>
      </c>
      <c r="H11" s="146">
        <v>-10</v>
      </c>
      <c r="I11" s="146">
        <v>23</v>
      </c>
      <c r="J11" s="146">
        <v>0</v>
      </c>
      <c r="K11" s="146">
        <v>5</v>
      </c>
      <c r="L11" s="146">
        <v>-1</v>
      </c>
      <c r="M11" s="146">
        <v>46</v>
      </c>
      <c r="N11" s="146">
        <v>6</v>
      </c>
      <c r="O11" s="146">
        <v>5</v>
      </c>
      <c r="P11" s="146">
        <v>16</v>
      </c>
      <c r="Q11" s="146">
        <v>5</v>
      </c>
      <c r="R11" s="146">
        <v>25</v>
      </c>
      <c r="S11" s="146">
        <v>0</v>
      </c>
      <c r="T11" s="146">
        <v>0</v>
      </c>
      <c r="U11" s="146">
        <v>1028</v>
      </c>
      <c r="V11" s="146">
        <v>71</v>
      </c>
      <c r="W11" s="146">
        <v>347</v>
      </c>
      <c r="X11" s="146">
        <v>713</v>
      </c>
      <c r="Y11" s="146">
        <v>258.14999999999998</v>
      </c>
      <c r="Z11" s="146">
        <v>385</v>
      </c>
      <c r="AA11" s="146">
        <v>427</v>
      </c>
      <c r="AB11" s="146">
        <v>1474</v>
      </c>
      <c r="AC11" s="146">
        <v>322</v>
      </c>
      <c r="AD11" s="146">
        <v>1035</v>
      </c>
      <c r="AE11" s="146">
        <v>1718</v>
      </c>
      <c r="AF11" s="146">
        <v>852</v>
      </c>
      <c r="AG11" s="146">
        <v>662</v>
      </c>
      <c r="AH11" s="146">
        <v>201</v>
      </c>
      <c r="AI11" s="146">
        <v>498</v>
      </c>
      <c r="AJ11" s="146">
        <v>667</v>
      </c>
      <c r="AK11" s="146">
        <v>553</v>
      </c>
      <c r="AL11" s="146">
        <v>568</v>
      </c>
      <c r="AM11" s="146">
        <v>324</v>
      </c>
      <c r="AN11" s="146">
        <v>352</v>
      </c>
      <c r="AO11" s="146">
        <v>795</v>
      </c>
      <c r="AP11" s="146">
        <v>166</v>
      </c>
      <c r="AQ11" s="146">
        <v>636</v>
      </c>
      <c r="AR11" s="146">
        <v>662</v>
      </c>
      <c r="AS11" s="146">
        <v>65</v>
      </c>
      <c r="AT11" s="146">
        <v>122</v>
      </c>
      <c r="AU11" s="146">
        <v>98</v>
      </c>
      <c r="AV11" s="146">
        <v>240</v>
      </c>
      <c r="AW11" s="146">
        <v>15</v>
      </c>
      <c r="AX11" s="146">
        <v>98</v>
      </c>
      <c r="AY11" s="146">
        <v>353</v>
      </c>
      <c r="AZ11" s="146">
        <v>-1</v>
      </c>
      <c r="BA11" s="146">
        <v>19</v>
      </c>
      <c r="BB11" s="146">
        <v>-62</v>
      </c>
      <c r="BC11" s="146">
        <v>21</v>
      </c>
      <c r="BD11" s="146">
        <v>190</v>
      </c>
      <c r="BE11" s="146">
        <v>350</v>
      </c>
      <c r="BF11" s="146">
        <v>489</v>
      </c>
      <c r="BG11" s="146">
        <v>867</v>
      </c>
      <c r="BH11" s="146">
        <v>876</v>
      </c>
      <c r="BI11" s="146">
        <v>734</v>
      </c>
      <c r="BJ11" s="146">
        <v>1428</v>
      </c>
      <c r="BK11" s="146">
        <v>631</v>
      </c>
      <c r="BL11" s="146">
        <v>543</v>
      </c>
      <c r="BM11" s="146">
        <v>121</v>
      </c>
      <c r="BN11" s="146">
        <v>133</v>
      </c>
      <c r="BO11" s="146">
        <v>448</v>
      </c>
      <c r="BP11" s="146">
        <v>223</v>
      </c>
      <c r="BQ11" s="146">
        <v>230</v>
      </c>
      <c r="BR11" s="146">
        <v>169</v>
      </c>
      <c r="BS11" s="146">
        <v>469</v>
      </c>
      <c r="BT11" s="146">
        <v>142</v>
      </c>
      <c r="BU11" s="146">
        <v>194</v>
      </c>
      <c r="BV11" s="146">
        <v>301</v>
      </c>
      <c r="BW11" s="146">
        <v>16</v>
      </c>
      <c r="BX11" s="146">
        <v>89</v>
      </c>
      <c r="BY11" s="146">
        <v>201</v>
      </c>
      <c r="BZ11" s="146">
        <v>197</v>
      </c>
      <c r="CA11" s="146">
        <v>145</v>
      </c>
      <c r="CB11" s="146">
        <v>-59</v>
      </c>
      <c r="CC11" s="146">
        <v>0</v>
      </c>
      <c r="CD11" s="146">
        <v>151</v>
      </c>
      <c r="CE11" s="146">
        <v>142</v>
      </c>
      <c r="CF11" s="146">
        <v>169</v>
      </c>
      <c r="CG11" s="69">
        <v>215</v>
      </c>
      <c r="CH11" s="146">
        <v>234</v>
      </c>
      <c r="CI11" s="146">
        <v>291</v>
      </c>
      <c r="CJ11" s="146"/>
      <c r="CK11" s="69"/>
    </row>
    <row r="12" spans="1:90" s="2" customFormat="1" ht="27.6" customHeight="1" x14ac:dyDescent="0.2">
      <c r="A12" s="49" t="s">
        <v>120</v>
      </c>
      <c r="B12" s="146">
        <v>6</v>
      </c>
      <c r="C12" s="146">
        <v>3</v>
      </c>
      <c r="D12" s="146">
        <v>-1</v>
      </c>
      <c r="E12" s="146">
        <v>27</v>
      </c>
      <c r="F12" s="146">
        <v>1</v>
      </c>
      <c r="G12" s="146">
        <v>-6</v>
      </c>
      <c r="H12" s="146">
        <v>-11</v>
      </c>
      <c r="I12" s="146">
        <v>22</v>
      </c>
      <c r="J12" s="146">
        <v>-6</v>
      </c>
      <c r="K12" s="146">
        <v>3</v>
      </c>
      <c r="L12" s="146">
        <v>-1</v>
      </c>
      <c r="M12" s="146">
        <v>42</v>
      </c>
      <c r="N12" s="146">
        <v>5</v>
      </c>
      <c r="O12" s="146">
        <v>5</v>
      </c>
      <c r="P12" s="146">
        <v>12</v>
      </c>
      <c r="Q12" s="146">
        <v>4</v>
      </c>
      <c r="R12" s="146">
        <v>24</v>
      </c>
      <c r="S12" s="146">
        <v>0</v>
      </c>
      <c r="T12" s="146">
        <v>-3</v>
      </c>
      <c r="U12" s="146">
        <v>1028</v>
      </c>
      <c r="V12" s="146">
        <v>71</v>
      </c>
      <c r="W12" s="146">
        <v>343</v>
      </c>
      <c r="X12" s="146">
        <v>683</v>
      </c>
      <c r="Y12" s="146">
        <v>257.14999999999998</v>
      </c>
      <c r="Z12" s="146">
        <v>381</v>
      </c>
      <c r="AA12" s="146">
        <v>426</v>
      </c>
      <c r="AB12" s="146">
        <v>1472</v>
      </c>
      <c r="AC12" s="146">
        <v>312</v>
      </c>
      <c r="AD12" s="146">
        <v>992</v>
      </c>
      <c r="AE12" s="146">
        <v>1646</v>
      </c>
      <c r="AF12" s="146">
        <v>845</v>
      </c>
      <c r="AG12" s="146">
        <v>612</v>
      </c>
      <c r="AH12" s="146">
        <v>190</v>
      </c>
      <c r="AI12" s="146">
        <v>496</v>
      </c>
      <c r="AJ12" s="146">
        <v>664</v>
      </c>
      <c r="AK12" s="146">
        <v>547</v>
      </c>
      <c r="AL12" s="146">
        <v>568</v>
      </c>
      <c r="AM12" s="146">
        <v>324</v>
      </c>
      <c r="AN12" s="146">
        <v>352</v>
      </c>
      <c r="AO12" s="146">
        <v>795</v>
      </c>
      <c r="AP12" s="146">
        <v>166</v>
      </c>
      <c r="AQ12" s="146">
        <v>636</v>
      </c>
      <c r="AR12" s="146">
        <v>662</v>
      </c>
      <c r="AS12" s="146">
        <v>65</v>
      </c>
      <c r="AT12" s="146">
        <v>122</v>
      </c>
      <c r="AU12" s="146">
        <v>98</v>
      </c>
      <c r="AV12" s="146">
        <v>240</v>
      </c>
      <c r="AW12" s="146">
        <v>15</v>
      </c>
      <c r="AX12" s="146">
        <v>98</v>
      </c>
      <c r="AY12" s="146">
        <v>353</v>
      </c>
      <c r="AZ12" s="146">
        <v>-1</v>
      </c>
      <c r="BA12" s="146">
        <v>19</v>
      </c>
      <c r="BB12" s="146">
        <v>-62</v>
      </c>
      <c r="BC12" s="146">
        <v>21</v>
      </c>
      <c r="BD12" s="146">
        <v>190</v>
      </c>
      <c r="BE12" s="146">
        <v>350</v>
      </c>
      <c r="BF12" s="146">
        <v>233</v>
      </c>
      <c r="BG12" s="146">
        <v>653</v>
      </c>
      <c r="BH12" s="146">
        <v>731</v>
      </c>
      <c r="BI12" s="146">
        <v>767</v>
      </c>
      <c r="BJ12" s="146">
        <v>1268</v>
      </c>
      <c r="BK12" s="146">
        <v>497</v>
      </c>
      <c r="BL12" s="146">
        <v>411</v>
      </c>
      <c r="BM12" s="146">
        <v>81</v>
      </c>
      <c r="BN12" s="146">
        <v>4</v>
      </c>
      <c r="BO12" s="146">
        <v>415</v>
      </c>
      <c r="BP12" s="146">
        <v>67</v>
      </c>
      <c r="BQ12" s="146">
        <v>149</v>
      </c>
      <c r="BR12" s="146">
        <v>8</v>
      </c>
      <c r="BS12" s="146">
        <v>399</v>
      </c>
      <c r="BT12" s="146">
        <v>40</v>
      </c>
      <c r="BU12" s="146">
        <v>30</v>
      </c>
      <c r="BV12" s="146">
        <v>136</v>
      </c>
      <c r="BW12" s="146">
        <v>5</v>
      </c>
      <c r="BX12" s="146">
        <v>13</v>
      </c>
      <c r="BY12" s="146">
        <v>19</v>
      </c>
      <c r="BZ12" s="146">
        <v>0</v>
      </c>
      <c r="CA12" s="146">
        <v>0</v>
      </c>
      <c r="CB12" s="146">
        <v>-96</v>
      </c>
      <c r="CC12" s="146">
        <v>-2</v>
      </c>
      <c r="CD12" s="146">
        <v>1</v>
      </c>
      <c r="CE12" s="146">
        <v>25</v>
      </c>
      <c r="CF12" s="146">
        <v>25</v>
      </c>
      <c r="CG12" s="69">
        <v>10</v>
      </c>
      <c r="CH12" s="146">
        <v>0</v>
      </c>
      <c r="CI12" s="146">
        <v>-1</v>
      </c>
      <c r="CJ12" s="146"/>
      <c r="CK12" s="69"/>
    </row>
    <row r="13" spans="1:90" s="2" customFormat="1" ht="16.2" customHeight="1" x14ac:dyDescent="0.2">
      <c r="A13" s="91" t="s">
        <v>121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  <c r="H13" s="147">
        <v>1</v>
      </c>
      <c r="I13" s="147">
        <v>1</v>
      </c>
      <c r="J13" s="147">
        <v>6</v>
      </c>
      <c r="K13" s="147">
        <v>2</v>
      </c>
      <c r="L13" s="147">
        <v>0</v>
      </c>
      <c r="M13" s="147">
        <v>4</v>
      </c>
      <c r="N13" s="147">
        <v>1</v>
      </c>
      <c r="O13" s="147">
        <v>0</v>
      </c>
      <c r="P13" s="147">
        <v>4</v>
      </c>
      <c r="Q13" s="147">
        <v>1</v>
      </c>
      <c r="R13" s="147">
        <v>1</v>
      </c>
      <c r="S13" s="147">
        <v>0</v>
      </c>
      <c r="T13" s="147">
        <v>3</v>
      </c>
      <c r="U13" s="147">
        <v>0</v>
      </c>
      <c r="V13" s="147">
        <v>0</v>
      </c>
      <c r="W13" s="147">
        <v>4</v>
      </c>
      <c r="X13" s="147">
        <v>30</v>
      </c>
      <c r="Y13" s="147">
        <v>1</v>
      </c>
      <c r="Z13" s="147">
        <v>4</v>
      </c>
      <c r="AA13" s="147">
        <v>1</v>
      </c>
      <c r="AB13" s="147">
        <v>2</v>
      </c>
      <c r="AC13" s="147">
        <v>10</v>
      </c>
      <c r="AD13" s="147">
        <v>43</v>
      </c>
      <c r="AE13" s="147">
        <v>72</v>
      </c>
      <c r="AF13" s="147">
        <v>7</v>
      </c>
      <c r="AG13" s="147">
        <v>50</v>
      </c>
      <c r="AH13" s="147">
        <v>11</v>
      </c>
      <c r="AI13" s="147">
        <v>2</v>
      </c>
      <c r="AJ13" s="147">
        <v>3</v>
      </c>
      <c r="AK13" s="147">
        <v>6</v>
      </c>
      <c r="AL13" s="147">
        <v>0</v>
      </c>
      <c r="AM13" s="147">
        <v>0</v>
      </c>
      <c r="AN13" s="147">
        <v>0</v>
      </c>
      <c r="AO13" s="147">
        <v>0</v>
      </c>
      <c r="AP13" s="147">
        <v>0</v>
      </c>
      <c r="AQ13" s="147">
        <v>0</v>
      </c>
      <c r="AR13" s="147">
        <v>0</v>
      </c>
      <c r="AS13" s="147">
        <v>0</v>
      </c>
      <c r="AT13" s="147">
        <v>0</v>
      </c>
      <c r="AU13" s="147">
        <v>0</v>
      </c>
      <c r="AV13" s="147">
        <v>0</v>
      </c>
      <c r="AW13" s="147">
        <v>0</v>
      </c>
      <c r="AX13" s="147">
        <v>0</v>
      </c>
      <c r="AY13" s="147">
        <v>0</v>
      </c>
      <c r="AZ13" s="147">
        <v>0</v>
      </c>
      <c r="BA13" s="147">
        <v>0</v>
      </c>
      <c r="BB13" s="147">
        <v>0</v>
      </c>
      <c r="BC13" s="147">
        <v>0</v>
      </c>
      <c r="BD13" s="147">
        <v>0</v>
      </c>
      <c r="BE13" s="147">
        <v>0</v>
      </c>
      <c r="BF13" s="147">
        <v>256</v>
      </c>
      <c r="BG13" s="147">
        <v>214</v>
      </c>
      <c r="BH13" s="147">
        <v>145</v>
      </c>
      <c r="BI13" s="147">
        <v>-33</v>
      </c>
      <c r="BJ13" s="147">
        <v>160</v>
      </c>
      <c r="BK13" s="147">
        <v>134</v>
      </c>
      <c r="BL13" s="147">
        <v>132</v>
      </c>
      <c r="BM13" s="147">
        <v>40</v>
      </c>
      <c r="BN13" s="147">
        <v>129</v>
      </c>
      <c r="BO13" s="147">
        <v>33</v>
      </c>
      <c r="BP13" s="147">
        <v>156</v>
      </c>
      <c r="BQ13" s="147">
        <v>81</v>
      </c>
      <c r="BR13" s="147">
        <v>161</v>
      </c>
      <c r="BS13" s="147">
        <v>70</v>
      </c>
      <c r="BT13" s="147">
        <v>102</v>
      </c>
      <c r="BU13" s="147">
        <v>164</v>
      </c>
      <c r="BV13" s="147">
        <v>165</v>
      </c>
      <c r="BW13" s="147">
        <v>11</v>
      </c>
      <c r="BX13" s="147">
        <v>76</v>
      </c>
      <c r="BY13" s="147">
        <v>182</v>
      </c>
      <c r="BZ13" s="147">
        <v>197</v>
      </c>
      <c r="CA13" s="147">
        <v>145</v>
      </c>
      <c r="CB13" s="147">
        <v>37</v>
      </c>
      <c r="CC13" s="147">
        <v>2</v>
      </c>
      <c r="CD13" s="147">
        <v>150</v>
      </c>
      <c r="CE13" s="147">
        <v>117</v>
      </c>
      <c r="CF13" s="147">
        <v>144</v>
      </c>
      <c r="CG13" s="69">
        <v>205</v>
      </c>
      <c r="CH13" s="147">
        <v>234</v>
      </c>
      <c r="CI13" s="147">
        <v>292</v>
      </c>
      <c r="CJ13" s="147"/>
      <c r="CK13" s="69"/>
    </row>
    <row r="14" spans="1:90" s="2" customFormat="1" ht="14.25" customHeight="1" x14ac:dyDescent="0.2">
      <c r="A14" s="65" t="s">
        <v>87</v>
      </c>
      <c r="B14" s="144">
        <v>-191</v>
      </c>
      <c r="C14" s="144">
        <v>-323</v>
      </c>
      <c r="D14" s="144">
        <v>-97</v>
      </c>
      <c r="E14" s="144">
        <v>-123</v>
      </c>
      <c r="F14" s="144">
        <v>-122</v>
      </c>
      <c r="G14" s="144">
        <v>-125</v>
      </c>
      <c r="H14" s="144">
        <v>-166</v>
      </c>
      <c r="I14" s="144">
        <v>-277</v>
      </c>
      <c r="J14" s="144">
        <v>-238</v>
      </c>
      <c r="K14" s="144">
        <v>-449</v>
      </c>
      <c r="L14" s="144">
        <v>-391</v>
      </c>
      <c r="M14" s="144">
        <v>-283</v>
      </c>
      <c r="N14" s="144">
        <v>-327</v>
      </c>
      <c r="O14" s="144">
        <v>-609</v>
      </c>
      <c r="P14" s="144">
        <v>-404</v>
      </c>
      <c r="Q14" s="144">
        <v>-339</v>
      </c>
      <c r="R14" s="144">
        <v>-222</v>
      </c>
      <c r="S14" s="144">
        <v>-365</v>
      </c>
      <c r="T14" s="144">
        <v>-447</v>
      </c>
      <c r="U14" s="144">
        <v>-5446</v>
      </c>
      <c r="V14" s="144">
        <v>-1082</v>
      </c>
      <c r="W14" s="144">
        <v>-1142</v>
      </c>
      <c r="X14" s="144">
        <v>-1023</v>
      </c>
      <c r="Y14" s="144">
        <v>-1100.8499999999999</v>
      </c>
      <c r="Z14" s="144">
        <v>-1324</v>
      </c>
      <c r="AA14" s="144">
        <v>-1507</v>
      </c>
      <c r="AB14" s="144">
        <v>-2453</v>
      </c>
      <c r="AC14" s="144">
        <v>-1326</v>
      </c>
      <c r="AD14" s="144">
        <v>-1395</v>
      </c>
      <c r="AE14" s="144">
        <v>-1373</v>
      </c>
      <c r="AF14" s="144">
        <v>-2472</v>
      </c>
      <c r="AG14" s="144">
        <v>-396</v>
      </c>
      <c r="AH14" s="144">
        <v>-682</v>
      </c>
      <c r="AI14" s="144">
        <v>-781</v>
      </c>
      <c r="AJ14" s="144">
        <v>-543</v>
      </c>
      <c r="AK14" s="144">
        <v>-729</v>
      </c>
      <c r="AL14" s="144">
        <v>-355</v>
      </c>
      <c r="AM14" s="144">
        <v>-872</v>
      </c>
      <c r="AN14" s="144">
        <v>-1118</v>
      </c>
      <c r="AO14" s="144">
        <v>-1375</v>
      </c>
      <c r="AP14" s="144">
        <v>-714</v>
      </c>
      <c r="AQ14" s="144">
        <v>-1786</v>
      </c>
      <c r="AR14" s="144">
        <v>-1428</v>
      </c>
      <c r="AS14" s="144">
        <v>-1558</v>
      </c>
      <c r="AT14" s="144">
        <v>-1890</v>
      </c>
      <c r="AU14" s="144">
        <v>-1172</v>
      </c>
      <c r="AV14" s="144">
        <v>-1797</v>
      </c>
      <c r="AW14" s="144">
        <v>-1861</v>
      </c>
      <c r="AX14" s="144">
        <v>-984</v>
      </c>
      <c r="AY14" s="144">
        <v>-143</v>
      </c>
      <c r="AZ14" s="144">
        <v>-1511</v>
      </c>
      <c r="BA14" s="144">
        <v>-972</v>
      </c>
      <c r="BB14" s="144">
        <v>603</v>
      </c>
      <c r="BC14" s="144">
        <v>340</v>
      </c>
      <c r="BD14" s="144">
        <v>-535</v>
      </c>
      <c r="BE14" s="144">
        <v>-208</v>
      </c>
      <c r="BF14" s="144">
        <v>3879</v>
      </c>
      <c r="BG14" s="144">
        <v>-2292</v>
      </c>
      <c r="BH14" s="144">
        <v>-294</v>
      </c>
      <c r="BI14" s="144">
        <v>1909</v>
      </c>
      <c r="BJ14" s="144">
        <v>960</v>
      </c>
      <c r="BK14" s="144">
        <v>-1569</v>
      </c>
      <c r="BL14" s="144">
        <v>-566</v>
      </c>
      <c r="BM14" s="144">
        <v>-57</v>
      </c>
      <c r="BN14" s="144">
        <v>-831</v>
      </c>
      <c r="BO14" s="144">
        <v>-926</v>
      </c>
      <c r="BP14" s="144">
        <v>-168</v>
      </c>
      <c r="BQ14" s="144">
        <v>-487</v>
      </c>
      <c r="BR14" s="144">
        <v>-1701</v>
      </c>
      <c r="BS14" s="144">
        <v>-443</v>
      </c>
      <c r="BT14" s="144">
        <v>121</v>
      </c>
      <c r="BU14" s="144">
        <v>-1862</v>
      </c>
      <c r="BV14" s="144">
        <v>-563</v>
      </c>
      <c r="BW14" s="144">
        <v>-1412</v>
      </c>
      <c r="BX14" s="144">
        <v>-2012</v>
      </c>
      <c r="BY14" s="144">
        <v>-581</v>
      </c>
      <c r="BZ14" s="144">
        <v>1827</v>
      </c>
      <c r="CA14" s="144">
        <v>-1129</v>
      </c>
      <c r="CB14" s="144">
        <v>-52</v>
      </c>
      <c r="CC14" s="144">
        <v>-305</v>
      </c>
      <c r="CD14" s="144">
        <v>-1366</v>
      </c>
      <c r="CE14" s="144">
        <v>-1051</v>
      </c>
      <c r="CF14" s="144">
        <v>-2355</v>
      </c>
      <c r="CG14" s="67">
        <v>-1436</v>
      </c>
      <c r="CH14" s="144">
        <v>811</v>
      </c>
      <c r="CI14" s="144">
        <v>5</v>
      </c>
      <c r="CJ14" s="144"/>
      <c r="CK14" s="67"/>
    </row>
    <row r="15" spans="1:90" s="36" customFormat="1" ht="16.5" customHeight="1" x14ac:dyDescent="0.25">
      <c r="A15" s="44" t="s">
        <v>122</v>
      </c>
      <c r="B15" s="146">
        <v>0</v>
      </c>
      <c r="C15" s="146">
        <v>17</v>
      </c>
      <c r="D15" s="146">
        <v>3</v>
      </c>
      <c r="E15" s="146">
        <v>3</v>
      </c>
      <c r="F15" s="146">
        <v>-1</v>
      </c>
      <c r="G15" s="146">
        <v>-3</v>
      </c>
      <c r="H15" s="146">
        <v>1</v>
      </c>
      <c r="I15" s="146">
        <v>-2</v>
      </c>
      <c r="J15" s="146">
        <v>-1</v>
      </c>
      <c r="K15" s="146">
        <v>13</v>
      </c>
      <c r="L15" s="146">
        <v>0</v>
      </c>
      <c r="M15" s="146">
        <v>1</v>
      </c>
      <c r="N15" s="146">
        <v>1</v>
      </c>
      <c r="O15" s="146">
        <v>0</v>
      </c>
      <c r="P15" s="146">
        <v>2</v>
      </c>
      <c r="Q15" s="146">
        <v>1</v>
      </c>
      <c r="R15" s="146">
        <v>18</v>
      </c>
      <c r="S15" s="146">
        <v>1</v>
      </c>
      <c r="T15" s="146">
        <v>228</v>
      </c>
      <c r="U15" s="146">
        <v>28</v>
      </c>
      <c r="V15" s="146">
        <v>1</v>
      </c>
      <c r="W15" s="146">
        <v>-121</v>
      </c>
      <c r="X15" s="146">
        <v>1</v>
      </c>
      <c r="Y15" s="146">
        <v>-14</v>
      </c>
      <c r="Z15" s="146">
        <v>46</v>
      </c>
      <c r="AA15" s="146">
        <v>44</v>
      </c>
      <c r="AB15" s="146">
        <v>618</v>
      </c>
      <c r="AC15" s="146">
        <v>267</v>
      </c>
      <c r="AD15" s="146">
        <v>161</v>
      </c>
      <c r="AE15" s="146">
        <v>574</v>
      </c>
      <c r="AF15" s="146">
        <v>45</v>
      </c>
      <c r="AG15" s="146">
        <v>17</v>
      </c>
      <c r="AH15" s="146">
        <v>22</v>
      </c>
      <c r="AI15" s="146">
        <v>11</v>
      </c>
      <c r="AJ15" s="146">
        <v>24</v>
      </c>
      <c r="AK15" s="146">
        <v>58</v>
      </c>
      <c r="AL15" s="146">
        <v>590</v>
      </c>
      <c r="AM15" s="146">
        <v>47</v>
      </c>
      <c r="AN15" s="146">
        <v>14</v>
      </c>
      <c r="AO15" s="146">
        <v>41</v>
      </c>
      <c r="AP15" s="146">
        <v>-4</v>
      </c>
      <c r="AQ15" s="146">
        <v>1</v>
      </c>
      <c r="AR15" s="146">
        <v>25</v>
      </c>
      <c r="AS15" s="146">
        <v>170</v>
      </c>
      <c r="AT15" s="146">
        <v>286</v>
      </c>
      <c r="AU15" s="146">
        <v>680</v>
      </c>
      <c r="AV15" s="146">
        <v>13</v>
      </c>
      <c r="AW15" s="146">
        <v>1</v>
      </c>
      <c r="AX15" s="146">
        <v>62</v>
      </c>
      <c r="AY15" s="146">
        <v>87</v>
      </c>
      <c r="AZ15" s="146">
        <v>124</v>
      </c>
      <c r="BA15" s="146">
        <v>157</v>
      </c>
      <c r="BB15" s="146">
        <v>195</v>
      </c>
      <c r="BC15" s="146">
        <v>241</v>
      </c>
      <c r="BD15" s="146">
        <v>41</v>
      </c>
      <c r="BE15" s="146">
        <v>71</v>
      </c>
      <c r="BF15" s="146">
        <v>143</v>
      </c>
      <c r="BG15" s="146">
        <v>-55</v>
      </c>
      <c r="BH15" s="146">
        <v>25</v>
      </c>
      <c r="BI15" s="146">
        <v>-75</v>
      </c>
      <c r="BJ15" s="146">
        <v>22</v>
      </c>
      <c r="BK15" s="146">
        <v>-10</v>
      </c>
      <c r="BL15" s="146">
        <v>76</v>
      </c>
      <c r="BM15" s="146">
        <v>85</v>
      </c>
      <c r="BN15" s="146">
        <v>1</v>
      </c>
      <c r="BO15" s="146">
        <v>-192</v>
      </c>
      <c r="BP15" s="146">
        <v>240</v>
      </c>
      <c r="BQ15" s="146">
        <v>185</v>
      </c>
      <c r="BR15" s="146">
        <v>-29</v>
      </c>
      <c r="BS15" s="146">
        <v>151</v>
      </c>
      <c r="BT15" s="146">
        <v>5</v>
      </c>
      <c r="BU15" s="146">
        <v>-11</v>
      </c>
      <c r="BV15" s="146">
        <v>-55</v>
      </c>
      <c r="BW15" s="146">
        <v>120</v>
      </c>
      <c r="BX15" s="146">
        <v>10</v>
      </c>
      <c r="BY15" s="146">
        <v>546</v>
      </c>
      <c r="BZ15" s="146">
        <v>113</v>
      </c>
      <c r="CA15" s="146">
        <v>23</v>
      </c>
      <c r="CB15" s="146">
        <v>177</v>
      </c>
      <c r="CC15" s="146">
        <v>49</v>
      </c>
      <c r="CD15" s="146">
        <v>207</v>
      </c>
      <c r="CE15" s="146">
        <v>360</v>
      </c>
      <c r="CF15" s="146">
        <v>146</v>
      </c>
      <c r="CG15" s="73">
        <v>-277</v>
      </c>
      <c r="CH15" s="146">
        <v>207</v>
      </c>
      <c r="CI15" s="146">
        <v>-76</v>
      </c>
      <c r="CJ15" s="146"/>
      <c r="CK15" s="73"/>
    </row>
    <row r="16" spans="1:90" s="50" customFormat="1" ht="16.5" customHeight="1" x14ac:dyDescent="0.2">
      <c r="A16" s="45" t="s">
        <v>89</v>
      </c>
      <c r="B16" s="145">
        <v>0</v>
      </c>
      <c r="C16" s="145">
        <v>17</v>
      </c>
      <c r="D16" s="145">
        <v>3</v>
      </c>
      <c r="E16" s="145">
        <v>3</v>
      </c>
      <c r="F16" s="145">
        <v>-1</v>
      </c>
      <c r="G16" s="145">
        <v>-3</v>
      </c>
      <c r="H16" s="145">
        <v>1</v>
      </c>
      <c r="I16" s="145">
        <v>-2</v>
      </c>
      <c r="J16" s="145">
        <v>-1</v>
      </c>
      <c r="K16" s="145">
        <v>13</v>
      </c>
      <c r="L16" s="145">
        <v>0</v>
      </c>
      <c r="M16" s="145">
        <v>1</v>
      </c>
      <c r="N16" s="145">
        <v>1</v>
      </c>
      <c r="O16" s="145">
        <v>0</v>
      </c>
      <c r="P16" s="145">
        <v>2</v>
      </c>
      <c r="Q16" s="145">
        <v>1</v>
      </c>
      <c r="R16" s="145">
        <v>18</v>
      </c>
      <c r="S16" s="145">
        <v>1</v>
      </c>
      <c r="T16" s="145">
        <v>4</v>
      </c>
      <c r="U16" s="145">
        <v>4</v>
      </c>
      <c r="V16" s="145">
        <v>1</v>
      </c>
      <c r="W16" s="145">
        <v>4</v>
      </c>
      <c r="X16" s="145">
        <v>1</v>
      </c>
      <c r="Y16" s="145">
        <v>-14</v>
      </c>
      <c r="Z16" s="145">
        <v>46</v>
      </c>
      <c r="AA16" s="145">
        <v>44</v>
      </c>
      <c r="AB16" s="145">
        <v>618</v>
      </c>
      <c r="AC16" s="145">
        <v>267</v>
      </c>
      <c r="AD16" s="145">
        <v>161</v>
      </c>
      <c r="AE16" s="145">
        <v>574</v>
      </c>
      <c r="AF16" s="145">
        <v>45</v>
      </c>
      <c r="AG16" s="145">
        <v>17</v>
      </c>
      <c r="AH16" s="145">
        <v>22</v>
      </c>
      <c r="AI16" s="145">
        <v>11</v>
      </c>
      <c r="AJ16" s="145">
        <v>24</v>
      </c>
      <c r="AK16" s="145">
        <v>58</v>
      </c>
      <c r="AL16" s="145">
        <v>590</v>
      </c>
      <c r="AM16" s="145">
        <v>47</v>
      </c>
      <c r="AN16" s="145">
        <v>14</v>
      </c>
      <c r="AO16" s="145">
        <v>41</v>
      </c>
      <c r="AP16" s="145">
        <v>-4</v>
      </c>
      <c r="AQ16" s="145">
        <v>1</v>
      </c>
      <c r="AR16" s="145">
        <v>25</v>
      </c>
      <c r="AS16" s="145">
        <v>170</v>
      </c>
      <c r="AT16" s="145">
        <v>390</v>
      </c>
      <c r="AU16" s="145">
        <v>720</v>
      </c>
      <c r="AV16" s="145">
        <v>2</v>
      </c>
      <c r="AW16" s="145">
        <v>94</v>
      </c>
      <c r="AX16" s="145">
        <v>67</v>
      </c>
      <c r="AY16" s="145">
        <v>59</v>
      </c>
      <c r="AZ16" s="145">
        <v>61</v>
      </c>
      <c r="BA16" s="145">
        <v>233</v>
      </c>
      <c r="BB16" s="145">
        <v>75</v>
      </c>
      <c r="BC16" s="145">
        <v>0</v>
      </c>
      <c r="BD16" s="145">
        <v>32</v>
      </c>
      <c r="BE16" s="145">
        <v>-2</v>
      </c>
      <c r="BF16" s="145">
        <v>-45</v>
      </c>
      <c r="BG16" s="145">
        <v>-5</v>
      </c>
      <c r="BH16" s="145">
        <v>1</v>
      </c>
      <c r="BI16" s="145">
        <v>-2</v>
      </c>
      <c r="BJ16" s="145">
        <v>5</v>
      </c>
      <c r="BK16" s="145">
        <v>0</v>
      </c>
      <c r="BL16" s="145">
        <v>1</v>
      </c>
      <c r="BM16" s="145">
        <v>10</v>
      </c>
      <c r="BN16" s="145">
        <v>-2</v>
      </c>
      <c r="BO16" s="145">
        <v>8</v>
      </c>
      <c r="BP16" s="145">
        <v>2</v>
      </c>
      <c r="BQ16" s="145">
        <v>0</v>
      </c>
      <c r="BR16" s="145">
        <v>2</v>
      </c>
      <c r="BS16" s="145">
        <v>0</v>
      </c>
      <c r="BT16" s="145">
        <v>-6</v>
      </c>
      <c r="BU16" s="145">
        <v>-1</v>
      </c>
      <c r="BV16" s="145">
        <v>1</v>
      </c>
      <c r="BW16" s="145">
        <v>-1</v>
      </c>
      <c r="BX16" s="145">
        <v>0</v>
      </c>
      <c r="BY16" s="145">
        <v>652</v>
      </c>
      <c r="BZ16" s="145">
        <v>11</v>
      </c>
      <c r="CA16" s="145">
        <v>2</v>
      </c>
      <c r="CB16" s="145">
        <v>47</v>
      </c>
      <c r="CC16" s="145">
        <v>19</v>
      </c>
      <c r="CD16" s="145">
        <v>27</v>
      </c>
      <c r="CE16" s="145">
        <v>12</v>
      </c>
      <c r="CF16" s="145">
        <v>11</v>
      </c>
      <c r="CG16" s="68">
        <v>19</v>
      </c>
      <c r="CH16" s="145">
        <v>34</v>
      </c>
      <c r="CI16" s="145">
        <v>-2</v>
      </c>
      <c r="CJ16" s="145"/>
      <c r="CK16" s="68"/>
    </row>
    <row r="17" spans="1:89" s="2" customFormat="1" ht="22.95" customHeight="1" x14ac:dyDescent="0.2">
      <c r="A17" s="46" t="s">
        <v>123</v>
      </c>
      <c r="B17" s="147">
        <v>0</v>
      </c>
      <c r="C17" s="147">
        <v>17</v>
      </c>
      <c r="D17" s="147">
        <v>3</v>
      </c>
      <c r="E17" s="147">
        <v>3</v>
      </c>
      <c r="F17" s="147">
        <v>-1</v>
      </c>
      <c r="G17" s="147">
        <v>-3</v>
      </c>
      <c r="H17" s="147">
        <v>1</v>
      </c>
      <c r="I17" s="147">
        <v>-2</v>
      </c>
      <c r="J17" s="147">
        <v>-1</v>
      </c>
      <c r="K17" s="147">
        <v>13</v>
      </c>
      <c r="L17" s="147">
        <v>0</v>
      </c>
      <c r="M17" s="147">
        <v>1</v>
      </c>
      <c r="N17" s="147">
        <v>1</v>
      </c>
      <c r="O17" s="147">
        <v>0</v>
      </c>
      <c r="P17" s="147">
        <v>2</v>
      </c>
      <c r="Q17" s="147">
        <v>1</v>
      </c>
      <c r="R17" s="147">
        <v>18</v>
      </c>
      <c r="S17" s="147">
        <v>1</v>
      </c>
      <c r="T17" s="147">
        <v>4</v>
      </c>
      <c r="U17" s="147">
        <v>4</v>
      </c>
      <c r="V17" s="147">
        <v>1</v>
      </c>
      <c r="W17" s="147">
        <v>4</v>
      </c>
      <c r="X17" s="147">
        <v>1</v>
      </c>
      <c r="Y17" s="147">
        <v>-14</v>
      </c>
      <c r="Z17" s="147">
        <v>46</v>
      </c>
      <c r="AA17" s="147">
        <v>44</v>
      </c>
      <c r="AB17" s="147">
        <v>618</v>
      </c>
      <c r="AC17" s="147">
        <v>267</v>
      </c>
      <c r="AD17" s="147">
        <v>161</v>
      </c>
      <c r="AE17" s="147">
        <v>574</v>
      </c>
      <c r="AF17" s="147">
        <v>45</v>
      </c>
      <c r="AG17" s="147">
        <v>17</v>
      </c>
      <c r="AH17" s="147">
        <v>22</v>
      </c>
      <c r="AI17" s="147">
        <v>11</v>
      </c>
      <c r="AJ17" s="147">
        <v>24</v>
      </c>
      <c r="AK17" s="147">
        <v>58</v>
      </c>
      <c r="AL17" s="147">
        <v>590</v>
      </c>
      <c r="AM17" s="147">
        <v>47</v>
      </c>
      <c r="AN17" s="147">
        <v>14</v>
      </c>
      <c r="AO17" s="147">
        <v>41</v>
      </c>
      <c r="AP17" s="147">
        <v>-4</v>
      </c>
      <c r="AQ17" s="147">
        <v>1</v>
      </c>
      <c r="AR17" s="147">
        <v>25</v>
      </c>
      <c r="AS17" s="147">
        <v>170</v>
      </c>
      <c r="AT17" s="147">
        <v>390</v>
      </c>
      <c r="AU17" s="147">
        <v>720</v>
      </c>
      <c r="AV17" s="147">
        <v>2</v>
      </c>
      <c r="AW17" s="147">
        <v>94</v>
      </c>
      <c r="AX17" s="147">
        <v>67</v>
      </c>
      <c r="AY17" s="147">
        <v>59</v>
      </c>
      <c r="AZ17" s="147">
        <v>61</v>
      </c>
      <c r="BA17" s="147">
        <v>233</v>
      </c>
      <c r="BB17" s="147">
        <v>75</v>
      </c>
      <c r="BC17" s="147">
        <v>0</v>
      </c>
      <c r="BD17" s="147">
        <v>32</v>
      </c>
      <c r="BE17" s="147">
        <v>-2</v>
      </c>
      <c r="BF17" s="147">
        <v>-45</v>
      </c>
      <c r="BG17" s="147">
        <v>-5</v>
      </c>
      <c r="BH17" s="147">
        <v>1</v>
      </c>
      <c r="BI17" s="147">
        <v>-2</v>
      </c>
      <c r="BJ17" s="147">
        <v>5</v>
      </c>
      <c r="BK17" s="147">
        <v>0</v>
      </c>
      <c r="BL17" s="147">
        <v>1</v>
      </c>
      <c r="BM17" s="147">
        <v>10</v>
      </c>
      <c r="BN17" s="147">
        <v>-2</v>
      </c>
      <c r="BO17" s="147">
        <v>8</v>
      </c>
      <c r="BP17" s="147">
        <v>2</v>
      </c>
      <c r="BQ17" s="147">
        <v>0</v>
      </c>
      <c r="BR17" s="147">
        <v>2</v>
      </c>
      <c r="BS17" s="147">
        <v>0</v>
      </c>
      <c r="BT17" s="147">
        <v>-6</v>
      </c>
      <c r="BU17" s="147">
        <v>-1</v>
      </c>
      <c r="BV17" s="147">
        <v>1</v>
      </c>
      <c r="BW17" s="147">
        <v>-1</v>
      </c>
      <c r="BX17" s="147">
        <v>0</v>
      </c>
      <c r="BY17" s="147">
        <v>652</v>
      </c>
      <c r="BZ17" s="147">
        <v>11</v>
      </c>
      <c r="CA17" s="147">
        <v>2</v>
      </c>
      <c r="CB17" s="147">
        <v>47</v>
      </c>
      <c r="CC17" s="147">
        <v>19</v>
      </c>
      <c r="CD17" s="147">
        <v>27</v>
      </c>
      <c r="CE17" s="147">
        <v>12</v>
      </c>
      <c r="CF17" s="147">
        <v>11</v>
      </c>
      <c r="CG17" s="69">
        <v>19</v>
      </c>
      <c r="CH17" s="147">
        <v>34</v>
      </c>
      <c r="CI17" s="147">
        <v>-2</v>
      </c>
      <c r="CJ17" s="147"/>
      <c r="CK17" s="69"/>
    </row>
    <row r="18" spans="1:89" s="50" customFormat="1" ht="20.100000000000001" customHeight="1" x14ac:dyDescent="0.2">
      <c r="A18" s="45" t="s">
        <v>124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224</v>
      </c>
      <c r="U18" s="145">
        <v>24</v>
      </c>
      <c r="V18" s="145">
        <v>0</v>
      </c>
      <c r="W18" s="145">
        <v>-125</v>
      </c>
      <c r="X18" s="145">
        <v>0</v>
      </c>
      <c r="Y18" s="145">
        <v>0</v>
      </c>
      <c r="Z18" s="145">
        <v>0</v>
      </c>
      <c r="AA18" s="145">
        <v>0</v>
      </c>
      <c r="AB18" s="145">
        <v>0</v>
      </c>
      <c r="AC18" s="145">
        <v>0</v>
      </c>
      <c r="AD18" s="145">
        <v>0</v>
      </c>
      <c r="AE18" s="145">
        <v>0</v>
      </c>
      <c r="AF18" s="145">
        <v>0</v>
      </c>
      <c r="AG18" s="145">
        <v>0</v>
      </c>
      <c r="AH18" s="145">
        <v>0</v>
      </c>
      <c r="AI18" s="145">
        <v>0</v>
      </c>
      <c r="AJ18" s="145">
        <v>0</v>
      </c>
      <c r="AK18" s="145">
        <v>0</v>
      </c>
      <c r="AL18" s="145">
        <v>0</v>
      </c>
      <c r="AM18" s="145">
        <v>0</v>
      </c>
      <c r="AN18" s="145">
        <v>0</v>
      </c>
      <c r="AO18" s="145">
        <v>0</v>
      </c>
      <c r="AP18" s="145">
        <v>0</v>
      </c>
      <c r="AQ18" s="145">
        <v>0</v>
      </c>
      <c r="AR18" s="145">
        <v>0</v>
      </c>
      <c r="AS18" s="145">
        <v>0</v>
      </c>
      <c r="AT18" s="145">
        <v>-104</v>
      </c>
      <c r="AU18" s="145">
        <v>-40</v>
      </c>
      <c r="AV18" s="145">
        <v>11</v>
      </c>
      <c r="AW18" s="145">
        <v>-93</v>
      </c>
      <c r="AX18" s="145">
        <v>-5</v>
      </c>
      <c r="AY18" s="145">
        <v>28</v>
      </c>
      <c r="AZ18" s="145">
        <v>63</v>
      </c>
      <c r="BA18" s="145">
        <v>-76</v>
      </c>
      <c r="BB18" s="145">
        <v>120</v>
      </c>
      <c r="BC18" s="145">
        <v>241</v>
      </c>
      <c r="BD18" s="145">
        <v>9</v>
      </c>
      <c r="BE18" s="145">
        <v>73</v>
      </c>
      <c r="BF18" s="145">
        <v>188</v>
      </c>
      <c r="BG18" s="145">
        <v>-50</v>
      </c>
      <c r="BH18" s="145">
        <v>24</v>
      </c>
      <c r="BI18" s="145">
        <v>-73</v>
      </c>
      <c r="BJ18" s="145">
        <v>17</v>
      </c>
      <c r="BK18" s="145">
        <v>-10</v>
      </c>
      <c r="BL18" s="145">
        <v>75</v>
      </c>
      <c r="BM18" s="145">
        <v>75</v>
      </c>
      <c r="BN18" s="145">
        <v>3</v>
      </c>
      <c r="BO18" s="145">
        <v>-200</v>
      </c>
      <c r="BP18" s="145">
        <v>238</v>
      </c>
      <c r="BQ18" s="145">
        <v>185</v>
      </c>
      <c r="BR18" s="145">
        <v>-31</v>
      </c>
      <c r="BS18" s="145">
        <v>151</v>
      </c>
      <c r="BT18" s="145">
        <v>11</v>
      </c>
      <c r="BU18" s="145">
        <v>-10</v>
      </c>
      <c r="BV18" s="145">
        <v>-56</v>
      </c>
      <c r="BW18" s="145">
        <v>121</v>
      </c>
      <c r="BX18" s="145">
        <v>10</v>
      </c>
      <c r="BY18" s="145">
        <v>-106</v>
      </c>
      <c r="BZ18" s="145">
        <v>102</v>
      </c>
      <c r="CA18" s="145">
        <v>21</v>
      </c>
      <c r="CB18" s="145">
        <v>130</v>
      </c>
      <c r="CC18" s="145">
        <v>30</v>
      </c>
      <c r="CD18" s="145">
        <v>180</v>
      </c>
      <c r="CE18" s="145">
        <v>348</v>
      </c>
      <c r="CF18" s="145">
        <v>135</v>
      </c>
      <c r="CG18" s="68">
        <v>-296</v>
      </c>
      <c r="CH18" s="145">
        <v>173</v>
      </c>
      <c r="CI18" s="145">
        <v>-74</v>
      </c>
      <c r="CJ18" s="145"/>
      <c r="CK18" s="68"/>
    </row>
    <row r="19" spans="1:89" s="2" customFormat="1" ht="27" customHeight="1" x14ac:dyDescent="0.2">
      <c r="A19" s="46" t="s">
        <v>125</v>
      </c>
      <c r="B19" s="146">
        <v>0</v>
      </c>
      <c r="C19" s="146">
        <v>0</v>
      </c>
      <c r="D19" s="146">
        <v>0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  <c r="Q19" s="146">
        <v>0</v>
      </c>
      <c r="R19" s="146">
        <v>0</v>
      </c>
      <c r="S19" s="146">
        <v>0</v>
      </c>
      <c r="T19" s="146">
        <v>224</v>
      </c>
      <c r="U19" s="146">
        <v>24</v>
      </c>
      <c r="V19" s="146">
        <v>0</v>
      </c>
      <c r="W19" s="146">
        <v>-125</v>
      </c>
      <c r="X19" s="146">
        <v>0</v>
      </c>
      <c r="Y19" s="146">
        <v>0</v>
      </c>
      <c r="Z19" s="146">
        <v>0</v>
      </c>
      <c r="AA19" s="146">
        <v>0</v>
      </c>
      <c r="AB19" s="146">
        <v>0</v>
      </c>
      <c r="AC19" s="146">
        <v>0</v>
      </c>
      <c r="AD19" s="146">
        <v>0</v>
      </c>
      <c r="AE19" s="146">
        <v>0</v>
      </c>
      <c r="AF19" s="146">
        <v>0</v>
      </c>
      <c r="AG19" s="146">
        <v>0</v>
      </c>
      <c r="AH19" s="146">
        <v>0</v>
      </c>
      <c r="AI19" s="146">
        <v>0</v>
      </c>
      <c r="AJ19" s="146">
        <v>0</v>
      </c>
      <c r="AK19" s="146">
        <v>0</v>
      </c>
      <c r="AL19" s="146">
        <v>0</v>
      </c>
      <c r="AM19" s="146">
        <v>0</v>
      </c>
      <c r="AN19" s="146">
        <v>0</v>
      </c>
      <c r="AO19" s="146">
        <v>0</v>
      </c>
      <c r="AP19" s="146">
        <v>0</v>
      </c>
      <c r="AQ19" s="146">
        <v>0</v>
      </c>
      <c r="AR19" s="146">
        <v>0</v>
      </c>
      <c r="AS19" s="146">
        <v>0</v>
      </c>
      <c r="AT19" s="146">
        <v>0</v>
      </c>
      <c r="AU19" s="146">
        <v>0</v>
      </c>
      <c r="AV19" s="146">
        <v>0</v>
      </c>
      <c r="AW19" s="146">
        <v>0</v>
      </c>
      <c r="AX19" s="146">
        <v>0</v>
      </c>
      <c r="AY19" s="146">
        <v>0</v>
      </c>
      <c r="AZ19" s="146">
        <v>0</v>
      </c>
      <c r="BA19" s="146">
        <v>0</v>
      </c>
      <c r="BB19" s="146">
        <v>1</v>
      </c>
      <c r="BC19" s="146">
        <v>0</v>
      </c>
      <c r="BD19" s="146">
        <v>5</v>
      </c>
      <c r="BE19" s="146">
        <v>0</v>
      </c>
      <c r="BF19" s="146">
        <v>0</v>
      </c>
      <c r="BG19" s="146">
        <v>0</v>
      </c>
      <c r="BH19" s="146">
        <v>0</v>
      </c>
      <c r="BI19" s="146">
        <v>0</v>
      </c>
      <c r="BJ19" s="146">
        <v>0</v>
      </c>
      <c r="BK19" s="146">
        <v>0</v>
      </c>
      <c r="BL19" s="146">
        <v>0</v>
      </c>
      <c r="BM19" s="146">
        <v>0</v>
      </c>
      <c r="BN19" s="146">
        <v>0</v>
      </c>
      <c r="BO19" s="146">
        <v>0</v>
      </c>
      <c r="BP19" s="146">
        <v>0</v>
      </c>
      <c r="BQ19" s="146">
        <v>0</v>
      </c>
      <c r="BR19" s="146">
        <v>0</v>
      </c>
      <c r="BS19" s="146">
        <v>0</v>
      </c>
      <c r="BT19" s="146">
        <v>0</v>
      </c>
      <c r="BU19" s="146">
        <v>0</v>
      </c>
      <c r="BV19" s="146">
        <v>0</v>
      </c>
      <c r="BW19" s="146">
        <v>0</v>
      </c>
      <c r="BX19" s="146">
        <v>0</v>
      </c>
      <c r="BY19" s="146">
        <v>-4</v>
      </c>
      <c r="BZ19" s="146">
        <v>0</v>
      </c>
      <c r="CA19" s="146">
        <v>1</v>
      </c>
      <c r="CB19" s="146">
        <v>1</v>
      </c>
      <c r="CC19" s="146">
        <v>1</v>
      </c>
      <c r="CD19" s="146">
        <v>1</v>
      </c>
      <c r="CE19" s="146">
        <v>1</v>
      </c>
      <c r="CF19" s="146">
        <v>4</v>
      </c>
      <c r="CG19" s="69">
        <v>6</v>
      </c>
      <c r="CH19" s="146">
        <v>7</v>
      </c>
      <c r="CI19" s="146">
        <v>0</v>
      </c>
      <c r="CJ19" s="146"/>
      <c r="CK19" s="69"/>
    </row>
    <row r="20" spans="1:89" s="2" customFormat="1" ht="36.75" customHeight="1" x14ac:dyDescent="0.2">
      <c r="A20" s="46" t="s">
        <v>126</v>
      </c>
      <c r="B20" s="146">
        <v>0</v>
      </c>
      <c r="C20" s="146">
        <v>0</v>
      </c>
      <c r="D20" s="146"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46">
        <v>0</v>
      </c>
      <c r="AG20" s="146">
        <v>0</v>
      </c>
      <c r="AH20" s="146">
        <v>0</v>
      </c>
      <c r="AI20" s="146">
        <v>0</v>
      </c>
      <c r="AJ20" s="146">
        <v>0</v>
      </c>
      <c r="AK20" s="146">
        <v>0</v>
      </c>
      <c r="AL20" s="146">
        <v>0</v>
      </c>
      <c r="AM20" s="146">
        <v>0</v>
      </c>
      <c r="AN20" s="146">
        <v>0</v>
      </c>
      <c r="AO20" s="146">
        <v>0</v>
      </c>
      <c r="AP20" s="146">
        <v>0</v>
      </c>
      <c r="AQ20" s="146">
        <v>0</v>
      </c>
      <c r="AR20" s="146">
        <v>0</v>
      </c>
      <c r="AS20" s="146">
        <v>0</v>
      </c>
      <c r="AT20" s="146">
        <v>-104</v>
      </c>
      <c r="AU20" s="146">
        <v>-40</v>
      </c>
      <c r="AV20" s="146">
        <v>11</v>
      </c>
      <c r="AW20" s="146">
        <v>-93</v>
      </c>
      <c r="AX20" s="146">
        <v>-5</v>
      </c>
      <c r="AY20" s="146">
        <v>28</v>
      </c>
      <c r="AZ20" s="146">
        <v>63</v>
      </c>
      <c r="BA20" s="146">
        <v>-76</v>
      </c>
      <c r="BB20" s="146">
        <v>119</v>
      </c>
      <c r="BC20" s="146">
        <v>241</v>
      </c>
      <c r="BD20" s="146">
        <v>4</v>
      </c>
      <c r="BE20" s="146">
        <v>73</v>
      </c>
      <c r="BF20" s="146">
        <v>188</v>
      </c>
      <c r="BG20" s="146">
        <v>-50</v>
      </c>
      <c r="BH20" s="146">
        <v>24</v>
      </c>
      <c r="BI20" s="146">
        <v>-73</v>
      </c>
      <c r="BJ20" s="146">
        <v>17</v>
      </c>
      <c r="BK20" s="146">
        <v>-10</v>
      </c>
      <c r="BL20" s="146">
        <v>75</v>
      </c>
      <c r="BM20" s="146">
        <v>75</v>
      </c>
      <c r="BN20" s="146">
        <v>3</v>
      </c>
      <c r="BO20" s="146">
        <v>-200</v>
      </c>
      <c r="BP20" s="146">
        <v>238</v>
      </c>
      <c r="BQ20" s="146">
        <v>185</v>
      </c>
      <c r="BR20" s="146">
        <v>-31</v>
      </c>
      <c r="BS20" s="146">
        <v>151</v>
      </c>
      <c r="BT20" s="146">
        <v>11</v>
      </c>
      <c r="BU20" s="146">
        <v>-10</v>
      </c>
      <c r="BV20" s="146">
        <v>-56</v>
      </c>
      <c r="BW20" s="146">
        <v>121</v>
      </c>
      <c r="BX20" s="146">
        <v>10</v>
      </c>
      <c r="BY20" s="146">
        <v>-102</v>
      </c>
      <c r="BZ20" s="146">
        <v>102</v>
      </c>
      <c r="CA20" s="146">
        <v>20</v>
      </c>
      <c r="CB20" s="146">
        <v>129</v>
      </c>
      <c r="CC20" s="146">
        <v>29</v>
      </c>
      <c r="CD20" s="146">
        <v>179</v>
      </c>
      <c r="CE20" s="146">
        <v>347</v>
      </c>
      <c r="CF20" s="146">
        <v>131</v>
      </c>
      <c r="CG20" s="69">
        <v>-302</v>
      </c>
      <c r="CH20" s="146">
        <v>166</v>
      </c>
      <c r="CI20" s="146">
        <v>-74</v>
      </c>
      <c r="CJ20" s="146"/>
      <c r="CK20" s="69"/>
    </row>
    <row r="21" spans="1:89" s="2" customFormat="1" ht="16.2" customHeight="1" x14ac:dyDescent="0.2">
      <c r="A21" s="25" t="s">
        <v>3</v>
      </c>
      <c r="B21" s="147">
        <v>0</v>
      </c>
      <c r="C21" s="147">
        <v>0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7">
        <v>0</v>
      </c>
      <c r="S21" s="147">
        <v>0</v>
      </c>
      <c r="T21" s="147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v>0</v>
      </c>
      <c r="AA21" s="147">
        <v>0</v>
      </c>
      <c r="AB21" s="147">
        <v>0</v>
      </c>
      <c r="AC21" s="147">
        <v>0</v>
      </c>
      <c r="AD21" s="147">
        <v>0</v>
      </c>
      <c r="AE21" s="147">
        <v>0</v>
      </c>
      <c r="AF21" s="147">
        <v>0</v>
      </c>
      <c r="AG21" s="147">
        <v>0</v>
      </c>
      <c r="AH21" s="147">
        <v>0</v>
      </c>
      <c r="AI21" s="147">
        <v>0</v>
      </c>
      <c r="AJ21" s="147">
        <v>0</v>
      </c>
      <c r="AK21" s="147">
        <v>0</v>
      </c>
      <c r="AL21" s="147">
        <v>0</v>
      </c>
      <c r="AM21" s="147">
        <v>0</v>
      </c>
      <c r="AN21" s="147">
        <v>0</v>
      </c>
      <c r="AO21" s="147">
        <v>0</v>
      </c>
      <c r="AP21" s="147">
        <v>0</v>
      </c>
      <c r="AQ21" s="147">
        <v>0</v>
      </c>
      <c r="AR21" s="147">
        <v>0</v>
      </c>
      <c r="AS21" s="147">
        <v>0</v>
      </c>
      <c r="AT21" s="147">
        <v>0</v>
      </c>
      <c r="AU21" s="147">
        <v>0</v>
      </c>
      <c r="AV21" s="147">
        <v>0</v>
      </c>
      <c r="AW21" s="147">
        <v>0</v>
      </c>
      <c r="AX21" s="147">
        <v>0</v>
      </c>
      <c r="AY21" s="147">
        <v>0</v>
      </c>
      <c r="AZ21" s="147">
        <v>0</v>
      </c>
      <c r="BA21" s="147">
        <v>0</v>
      </c>
      <c r="BB21" s="147">
        <v>0</v>
      </c>
      <c r="BC21" s="147">
        <v>0</v>
      </c>
      <c r="BD21" s="147">
        <v>0</v>
      </c>
      <c r="BE21" s="147">
        <v>0</v>
      </c>
      <c r="BF21" s="147">
        <v>0</v>
      </c>
      <c r="BG21" s="147">
        <v>0</v>
      </c>
      <c r="BH21" s="147">
        <v>0</v>
      </c>
      <c r="BI21" s="147">
        <v>0</v>
      </c>
      <c r="BJ21" s="147">
        <v>0</v>
      </c>
      <c r="BK21" s="147">
        <v>0</v>
      </c>
      <c r="BL21" s="147">
        <v>0</v>
      </c>
      <c r="BM21" s="147">
        <v>0</v>
      </c>
      <c r="BN21" s="147">
        <v>0</v>
      </c>
      <c r="BO21" s="147">
        <v>0</v>
      </c>
      <c r="BP21" s="147">
        <v>0</v>
      </c>
      <c r="BQ21" s="147">
        <v>0</v>
      </c>
      <c r="BR21" s="147">
        <v>0</v>
      </c>
      <c r="BS21" s="147">
        <v>0</v>
      </c>
      <c r="BT21" s="147">
        <v>0</v>
      </c>
      <c r="BU21" s="147">
        <v>0</v>
      </c>
      <c r="BV21" s="147">
        <v>0</v>
      </c>
      <c r="BW21" s="147">
        <v>0</v>
      </c>
      <c r="BX21" s="147">
        <v>0</v>
      </c>
      <c r="BY21" s="147">
        <v>0</v>
      </c>
      <c r="BZ21" s="147">
        <v>0</v>
      </c>
      <c r="CA21" s="147">
        <v>2</v>
      </c>
      <c r="CB21" s="147">
        <v>4</v>
      </c>
      <c r="CC21" s="147">
        <v>0</v>
      </c>
      <c r="CD21" s="147">
        <v>7</v>
      </c>
      <c r="CE21" s="147">
        <v>0</v>
      </c>
      <c r="CF21" s="147">
        <v>0</v>
      </c>
      <c r="CG21" s="69">
        <v>4</v>
      </c>
      <c r="CH21" s="147">
        <v>-2</v>
      </c>
      <c r="CI21" s="147">
        <v>-1</v>
      </c>
      <c r="CJ21" s="147"/>
      <c r="CK21" s="69"/>
    </row>
    <row r="22" spans="1:89" s="2" customFormat="1" ht="22.95" customHeight="1" x14ac:dyDescent="0.2">
      <c r="A22" s="25" t="s">
        <v>158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0</v>
      </c>
      <c r="T22" s="147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7">
        <v>0</v>
      </c>
      <c r="AE22" s="147">
        <v>0</v>
      </c>
      <c r="AF22" s="147">
        <v>0</v>
      </c>
      <c r="AG22" s="147">
        <v>0</v>
      </c>
      <c r="AH22" s="147">
        <v>0</v>
      </c>
      <c r="AI22" s="147">
        <v>0</v>
      </c>
      <c r="AJ22" s="147">
        <v>0</v>
      </c>
      <c r="AK22" s="147">
        <v>0</v>
      </c>
      <c r="AL22" s="147">
        <v>0</v>
      </c>
      <c r="AM22" s="147">
        <v>0</v>
      </c>
      <c r="AN22" s="147">
        <v>0</v>
      </c>
      <c r="AO22" s="147">
        <v>0</v>
      </c>
      <c r="AP22" s="147">
        <v>0</v>
      </c>
      <c r="AQ22" s="147">
        <v>0</v>
      </c>
      <c r="AR22" s="147">
        <v>0</v>
      </c>
      <c r="AS22" s="147">
        <v>0</v>
      </c>
      <c r="AT22" s="147">
        <v>-104</v>
      </c>
      <c r="AU22" s="147">
        <v>-40</v>
      </c>
      <c r="AV22" s="147">
        <v>11</v>
      </c>
      <c r="AW22" s="147">
        <v>-93</v>
      </c>
      <c r="AX22" s="147">
        <v>-5</v>
      </c>
      <c r="AY22" s="147">
        <v>28</v>
      </c>
      <c r="AZ22" s="147">
        <v>63</v>
      </c>
      <c r="BA22" s="147">
        <v>-76</v>
      </c>
      <c r="BB22" s="147">
        <v>119</v>
      </c>
      <c r="BC22" s="147">
        <v>241</v>
      </c>
      <c r="BD22" s="147">
        <v>4</v>
      </c>
      <c r="BE22" s="147">
        <v>73</v>
      </c>
      <c r="BF22" s="147">
        <v>188</v>
      </c>
      <c r="BG22" s="147">
        <v>-50</v>
      </c>
      <c r="BH22" s="147">
        <v>24</v>
      </c>
      <c r="BI22" s="147">
        <v>-73</v>
      </c>
      <c r="BJ22" s="147">
        <v>17</v>
      </c>
      <c r="BK22" s="147">
        <v>-10</v>
      </c>
      <c r="BL22" s="147">
        <v>75</v>
      </c>
      <c r="BM22" s="147">
        <v>75</v>
      </c>
      <c r="BN22" s="147">
        <v>3</v>
      </c>
      <c r="BO22" s="147">
        <v>-200</v>
      </c>
      <c r="BP22" s="147">
        <v>238</v>
      </c>
      <c r="BQ22" s="147">
        <v>185</v>
      </c>
      <c r="BR22" s="147">
        <v>-31</v>
      </c>
      <c r="BS22" s="147">
        <v>151</v>
      </c>
      <c r="BT22" s="147">
        <v>11</v>
      </c>
      <c r="BU22" s="147">
        <v>-10</v>
      </c>
      <c r="BV22" s="147">
        <v>-56</v>
      </c>
      <c r="BW22" s="147">
        <v>121</v>
      </c>
      <c r="BX22" s="147">
        <v>10</v>
      </c>
      <c r="BY22" s="147">
        <v>-102</v>
      </c>
      <c r="BZ22" s="147">
        <v>102</v>
      </c>
      <c r="CA22" s="147">
        <v>18</v>
      </c>
      <c r="CB22" s="147">
        <v>125</v>
      </c>
      <c r="CC22" s="147">
        <v>29</v>
      </c>
      <c r="CD22" s="147">
        <v>172</v>
      </c>
      <c r="CE22" s="147">
        <v>347</v>
      </c>
      <c r="CF22" s="147">
        <v>131</v>
      </c>
      <c r="CG22" s="70">
        <v>-306</v>
      </c>
      <c r="CH22" s="147">
        <v>168</v>
      </c>
      <c r="CI22" s="147">
        <v>-73</v>
      </c>
      <c r="CJ22" s="147"/>
      <c r="CK22" s="70"/>
    </row>
    <row r="23" spans="1:89" s="36" customFormat="1" ht="15.75" customHeight="1" x14ac:dyDescent="0.25">
      <c r="A23" s="44" t="s">
        <v>127</v>
      </c>
      <c r="B23" s="202">
        <v>191</v>
      </c>
      <c r="C23" s="202">
        <v>340</v>
      </c>
      <c r="D23" s="202">
        <v>100</v>
      </c>
      <c r="E23" s="202">
        <v>126</v>
      </c>
      <c r="F23" s="202">
        <v>121</v>
      </c>
      <c r="G23" s="202">
        <v>122</v>
      </c>
      <c r="H23" s="202">
        <v>167</v>
      </c>
      <c r="I23" s="202">
        <v>275</v>
      </c>
      <c r="J23" s="202">
        <v>237</v>
      </c>
      <c r="K23" s="202">
        <v>462</v>
      </c>
      <c r="L23" s="202">
        <v>391</v>
      </c>
      <c r="M23" s="202">
        <v>284</v>
      </c>
      <c r="N23" s="202">
        <v>328</v>
      </c>
      <c r="O23" s="202">
        <v>609</v>
      </c>
      <c r="P23" s="202">
        <v>406</v>
      </c>
      <c r="Q23" s="202">
        <v>340</v>
      </c>
      <c r="R23" s="202">
        <v>240</v>
      </c>
      <c r="S23" s="202">
        <v>366</v>
      </c>
      <c r="T23" s="202">
        <v>675</v>
      </c>
      <c r="U23" s="202">
        <v>5474</v>
      </c>
      <c r="V23" s="202">
        <v>1083</v>
      </c>
      <c r="W23" s="202">
        <v>1021</v>
      </c>
      <c r="X23" s="202">
        <v>1024</v>
      </c>
      <c r="Y23" s="202">
        <v>1086.8499999999999</v>
      </c>
      <c r="Z23" s="202">
        <v>1370</v>
      </c>
      <c r="AA23" s="202">
        <v>1551</v>
      </c>
      <c r="AB23" s="202">
        <v>3071</v>
      </c>
      <c r="AC23" s="202">
        <v>1593</v>
      </c>
      <c r="AD23" s="202">
        <v>1556</v>
      </c>
      <c r="AE23" s="202">
        <v>1947</v>
      </c>
      <c r="AF23" s="202">
        <v>2517</v>
      </c>
      <c r="AG23" s="202">
        <v>413</v>
      </c>
      <c r="AH23" s="202">
        <v>704</v>
      </c>
      <c r="AI23" s="202">
        <v>792</v>
      </c>
      <c r="AJ23" s="202">
        <v>567</v>
      </c>
      <c r="AK23" s="202">
        <v>787</v>
      </c>
      <c r="AL23" s="202">
        <v>945</v>
      </c>
      <c r="AM23" s="202">
        <v>919</v>
      </c>
      <c r="AN23" s="202">
        <v>1132</v>
      </c>
      <c r="AO23" s="202">
        <v>1416</v>
      </c>
      <c r="AP23" s="202">
        <v>710</v>
      </c>
      <c r="AQ23" s="202">
        <v>1787</v>
      </c>
      <c r="AR23" s="202">
        <v>1453</v>
      </c>
      <c r="AS23" s="202">
        <v>1728</v>
      </c>
      <c r="AT23" s="202">
        <v>2176</v>
      </c>
      <c r="AU23" s="202">
        <v>1852</v>
      </c>
      <c r="AV23" s="202">
        <v>1810</v>
      </c>
      <c r="AW23" s="202">
        <v>1862</v>
      </c>
      <c r="AX23" s="202">
        <v>1046</v>
      </c>
      <c r="AY23" s="202">
        <v>230</v>
      </c>
      <c r="AZ23" s="202">
        <v>1635</v>
      </c>
      <c r="BA23" s="202">
        <v>1129</v>
      </c>
      <c r="BB23" s="202">
        <v>-408</v>
      </c>
      <c r="BC23" s="202">
        <v>-99</v>
      </c>
      <c r="BD23" s="202">
        <v>576</v>
      </c>
      <c r="BE23" s="202">
        <v>279</v>
      </c>
      <c r="BF23" s="202">
        <v>-3736</v>
      </c>
      <c r="BG23" s="202">
        <v>2237</v>
      </c>
      <c r="BH23" s="202">
        <v>319</v>
      </c>
      <c r="BI23" s="202">
        <v>-1984</v>
      </c>
      <c r="BJ23" s="202">
        <v>-938</v>
      </c>
      <c r="BK23" s="202">
        <v>1559</v>
      </c>
      <c r="BL23" s="202">
        <v>642</v>
      </c>
      <c r="BM23" s="202">
        <v>142</v>
      </c>
      <c r="BN23" s="202">
        <v>832</v>
      </c>
      <c r="BO23" s="202">
        <v>734</v>
      </c>
      <c r="BP23" s="202">
        <v>408</v>
      </c>
      <c r="BQ23" s="202">
        <v>672</v>
      </c>
      <c r="BR23" s="202">
        <v>1672</v>
      </c>
      <c r="BS23" s="202">
        <v>594</v>
      </c>
      <c r="BT23" s="202">
        <v>-116</v>
      </c>
      <c r="BU23" s="202">
        <v>1851</v>
      </c>
      <c r="BV23" s="202">
        <v>508</v>
      </c>
      <c r="BW23" s="202">
        <v>1532</v>
      </c>
      <c r="BX23" s="202">
        <v>2022</v>
      </c>
      <c r="BY23" s="202">
        <v>1127</v>
      </c>
      <c r="BZ23" s="202">
        <v>-1714</v>
      </c>
      <c r="CA23" s="202">
        <v>1152</v>
      </c>
      <c r="CB23" s="202">
        <v>229</v>
      </c>
      <c r="CC23" s="202">
        <v>354</v>
      </c>
      <c r="CD23" s="202">
        <v>1573</v>
      </c>
      <c r="CE23" s="202">
        <v>1411</v>
      </c>
      <c r="CF23" s="202">
        <v>2501</v>
      </c>
      <c r="CG23" s="73">
        <v>1159</v>
      </c>
      <c r="CH23" s="202">
        <v>-604</v>
      </c>
      <c r="CI23" s="202">
        <v>-81</v>
      </c>
      <c r="CJ23" s="202"/>
      <c r="CK23" s="73"/>
    </row>
    <row r="24" spans="1:89" s="50" customFormat="1" ht="18" customHeight="1" x14ac:dyDescent="0.2">
      <c r="A24" s="45" t="s">
        <v>128</v>
      </c>
      <c r="B24" s="145">
        <v>190</v>
      </c>
      <c r="C24" s="145">
        <v>340</v>
      </c>
      <c r="D24" s="145">
        <v>99</v>
      </c>
      <c r="E24" s="145">
        <v>115</v>
      </c>
      <c r="F24" s="145">
        <v>119</v>
      </c>
      <c r="G24" s="145">
        <v>122</v>
      </c>
      <c r="H24" s="145">
        <v>159</v>
      </c>
      <c r="I24" s="145">
        <v>265</v>
      </c>
      <c r="J24" s="145">
        <v>218</v>
      </c>
      <c r="K24" s="145">
        <v>425</v>
      </c>
      <c r="L24" s="145">
        <v>345</v>
      </c>
      <c r="M24" s="145">
        <v>241</v>
      </c>
      <c r="N24" s="145">
        <v>314</v>
      </c>
      <c r="O24" s="145">
        <v>407</v>
      </c>
      <c r="P24" s="145">
        <v>364</v>
      </c>
      <c r="Q24" s="145">
        <v>379</v>
      </c>
      <c r="R24" s="145">
        <v>290</v>
      </c>
      <c r="S24" s="145">
        <v>345</v>
      </c>
      <c r="T24" s="145">
        <v>434</v>
      </c>
      <c r="U24" s="145">
        <v>5371</v>
      </c>
      <c r="V24" s="145">
        <v>887</v>
      </c>
      <c r="W24" s="145">
        <v>732</v>
      </c>
      <c r="X24" s="145">
        <v>713</v>
      </c>
      <c r="Y24" s="145">
        <v>817.85</v>
      </c>
      <c r="Z24" s="145">
        <v>1226</v>
      </c>
      <c r="AA24" s="145">
        <v>1462</v>
      </c>
      <c r="AB24" s="145">
        <v>1933</v>
      </c>
      <c r="AC24" s="145">
        <v>1152</v>
      </c>
      <c r="AD24" s="145">
        <v>1334</v>
      </c>
      <c r="AE24" s="145">
        <v>1581</v>
      </c>
      <c r="AF24" s="145">
        <v>1485</v>
      </c>
      <c r="AG24" s="145">
        <v>945</v>
      </c>
      <c r="AH24" s="145">
        <v>714</v>
      </c>
      <c r="AI24" s="145">
        <v>665</v>
      </c>
      <c r="AJ24" s="145">
        <v>456</v>
      </c>
      <c r="AK24" s="145">
        <v>702</v>
      </c>
      <c r="AL24" s="145">
        <v>910</v>
      </c>
      <c r="AM24" s="145">
        <v>593</v>
      </c>
      <c r="AN24" s="145">
        <v>1019</v>
      </c>
      <c r="AO24" s="145">
        <v>989</v>
      </c>
      <c r="AP24" s="145">
        <v>670</v>
      </c>
      <c r="AQ24" s="145">
        <v>1590</v>
      </c>
      <c r="AR24" s="145">
        <v>991</v>
      </c>
      <c r="AS24" s="145">
        <v>1341</v>
      </c>
      <c r="AT24" s="145">
        <v>1278</v>
      </c>
      <c r="AU24" s="145">
        <v>1404</v>
      </c>
      <c r="AV24" s="145">
        <v>1096</v>
      </c>
      <c r="AW24" s="145">
        <v>1995</v>
      </c>
      <c r="AX24" s="145">
        <v>748</v>
      </c>
      <c r="AY24" s="145">
        <v>241</v>
      </c>
      <c r="AZ24" s="145">
        <v>1252</v>
      </c>
      <c r="BA24" s="145">
        <v>958</v>
      </c>
      <c r="BB24" s="145">
        <v>-455</v>
      </c>
      <c r="BC24" s="145">
        <v>-163</v>
      </c>
      <c r="BD24" s="145">
        <v>435</v>
      </c>
      <c r="BE24" s="145">
        <v>396</v>
      </c>
      <c r="BF24" s="145">
        <v>-3898</v>
      </c>
      <c r="BG24" s="145">
        <v>2406</v>
      </c>
      <c r="BH24" s="145">
        <v>820</v>
      </c>
      <c r="BI24" s="145">
        <v>-1710</v>
      </c>
      <c r="BJ24" s="145">
        <v>-697</v>
      </c>
      <c r="BK24" s="145">
        <v>1480</v>
      </c>
      <c r="BL24" s="145">
        <v>500</v>
      </c>
      <c r="BM24" s="145">
        <v>70</v>
      </c>
      <c r="BN24" s="145">
        <v>622</v>
      </c>
      <c r="BO24" s="145">
        <v>694</v>
      </c>
      <c r="BP24" s="145">
        <v>348</v>
      </c>
      <c r="BQ24" s="145">
        <v>327</v>
      </c>
      <c r="BR24" s="145">
        <v>1539</v>
      </c>
      <c r="BS24" s="145">
        <v>427</v>
      </c>
      <c r="BT24" s="145">
        <v>-567</v>
      </c>
      <c r="BU24" s="145">
        <v>1696</v>
      </c>
      <c r="BV24" s="145">
        <v>634</v>
      </c>
      <c r="BW24" s="145">
        <v>1243</v>
      </c>
      <c r="BX24" s="145">
        <v>1447</v>
      </c>
      <c r="BY24" s="145">
        <v>978</v>
      </c>
      <c r="BZ24" s="145">
        <v>-1696</v>
      </c>
      <c r="CA24" s="145">
        <v>1092</v>
      </c>
      <c r="CB24" s="145">
        <v>-54</v>
      </c>
      <c r="CC24" s="145">
        <v>647</v>
      </c>
      <c r="CD24" s="145">
        <v>1881</v>
      </c>
      <c r="CE24" s="145">
        <v>1811</v>
      </c>
      <c r="CF24" s="145">
        <v>1919</v>
      </c>
      <c r="CG24" s="68">
        <v>-786</v>
      </c>
      <c r="CH24" s="145">
        <v>251</v>
      </c>
      <c r="CI24" s="145">
        <v>-183</v>
      </c>
      <c r="CJ24" s="145"/>
      <c r="CK24" s="68"/>
    </row>
    <row r="25" spans="1:89" s="92" customFormat="1" ht="35.25" customHeight="1" x14ac:dyDescent="0.2">
      <c r="A25" s="90" t="s">
        <v>129</v>
      </c>
      <c r="B25" s="147">
        <v>190</v>
      </c>
      <c r="C25" s="147">
        <v>340</v>
      </c>
      <c r="D25" s="147">
        <v>99</v>
      </c>
      <c r="E25" s="147">
        <v>115</v>
      </c>
      <c r="F25" s="147">
        <v>119</v>
      </c>
      <c r="G25" s="147">
        <v>122</v>
      </c>
      <c r="H25" s="147">
        <v>159</v>
      </c>
      <c r="I25" s="147">
        <v>265</v>
      </c>
      <c r="J25" s="147">
        <v>218</v>
      </c>
      <c r="K25" s="147">
        <v>425</v>
      </c>
      <c r="L25" s="147">
        <v>345</v>
      </c>
      <c r="M25" s="147">
        <v>241</v>
      </c>
      <c r="N25" s="147">
        <v>314</v>
      </c>
      <c r="O25" s="147">
        <v>407</v>
      </c>
      <c r="P25" s="147">
        <v>364</v>
      </c>
      <c r="Q25" s="147">
        <v>379</v>
      </c>
      <c r="R25" s="147">
        <v>290</v>
      </c>
      <c r="S25" s="147">
        <v>345</v>
      </c>
      <c r="T25" s="147">
        <v>434</v>
      </c>
      <c r="U25" s="147">
        <v>5371</v>
      </c>
      <c r="V25" s="147">
        <v>887</v>
      </c>
      <c r="W25" s="147">
        <v>732</v>
      </c>
      <c r="X25" s="147">
        <v>713</v>
      </c>
      <c r="Y25" s="147">
        <v>817.85</v>
      </c>
      <c r="Z25" s="147">
        <v>1226</v>
      </c>
      <c r="AA25" s="147">
        <v>1462</v>
      </c>
      <c r="AB25" s="147">
        <v>1933</v>
      </c>
      <c r="AC25" s="147">
        <v>1152</v>
      </c>
      <c r="AD25" s="147">
        <v>1334</v>
      </c>
      <c r="AE25" s="147">
        <v>1581</v>
      </c>
      <c r="AF25" s="147">
        <v>1485</v>
      </c>
      <c r="AG25" s="147">
        <v>945</v>
      </c>
      <c r="AH25" s="147">
        <v>714</v>
      </c>
      <c r="AI25" s="147">
        <v>665</v>
      </c>
      <c r="AJ25" s="147">
        <v>456</v>
      </c>
      <c r="AK25" s="147">
        <v>702</v>
      </c>
      <c r="AL25" s="147">
        <v>910</v>
      </c>
      <c r="AM25" s="147">
        <v>593</v>
      </c>
      <c r="AN25" s="147">
        <v>1019</v>
      </c>
      <c r="AO25" s="147">
        <v>989</v>
      </c>
      <c r="AP25" s="147">
        <v>670</v>
      </c>
      <c r="AQ25" s="147">
        <v>1590</v>
      </c>
      <c r="AR25" s="147">
        <v>991</v>
      </c>
      <c r="AS25" s="147">
        <v>1341</v>
      </c>
      <c r="AT25" s="147">
        <v>1278</v>
      </c>
      <c r="AU25" s="147">
        <v>1404</v>
      </c>
      <c r="AV25" s="147">
        <v>1096</v>
      </c>
      <c r="AW25" s="147">
        <v>1995</v>
      </c>
      <c r="AX25" s="147">
        <v>748</v>
      </c>
      <c r="AY25" s="147">
        <v>241</v>
      </c>
      <c r="AZ25" s="147">
        <v>1252</v>
      </c>
      <c r="BA25" s="147">
        <v>958</v>
      </c>
      <c r="BB25" s="147">
        <v>-455</v>
      </c>
      <c r="BC25" s="147">
        <v>-163</v>
      </c>
      <c r="BD25" s="147">
        <v>435</v>
      </c>
      <c r="BE25" s="147">
        <v>396</v>
      </c>
      <c r="BF25" s="147">
        <v>-3898</v>
      </c>
      <c r="BG25" s="147">
        <v>2406</v>
      </c>
      <c r="BH25" s="147">
        <v>820</v>
      </c>
      <c r="BI25" s="147">
        <v>-1710</v>
      </c>
      <c r="BJ25" s="147">
        <v>-697</v>
      </c>
      <c r="BK25" s="147">
        <v>1480</v>
      </c>
      <c r="BL25" s="147">
        <v>500</v>
      </c>
      <c r="BM25" s="147">
        <v>70</v>
      </c>
      <c r="BN25" s="147">
        <v>622</v>
      </c>
      <c r="BO25" s="147">
        <v>694</v>
      </c>
      <c r="BP25" s="147">
        <v>348</v>
      </c>
      <c r="BQ25" s="147">
        <v>327</v>
      </c>
      <c r="BR25" s="147">
        <v>1539</v>
      </c>
      <c r="BS25" s="147">
        <v>427</v>
      </c>
      <c r="BT25" s="147">
        <v>-567</v>
      </c>
      <c r="BU25" s="147">
        <v>1696</v>
      </c>
      <c r="BV25" s="147">
        <v>634</v>
      </c>
      <c r="BW25" s="147">
        <v>1243</v>
      </c>
      <c r="BX25" s="147">
        <v>1447</v>
      </c>
      <c r="BY25" s="147">
        <v>978</v>
      </c>
      <c r="BZ25" s="147">
        <v>-1696</v>
      </c>
      <c r="CA25" s="147">
        <v>1092</v>
      </c>
      <c r="CB25" s="147">
        <v>-54</v>
      </c>
      <c r="CC25" s="147">
        <v>647</v>
      </c>
      <c r="CD25" s="147">
        <v>1881</v>
      </c>
      <c r="CE25" s="147">
        <v>1811</v>
      </c>
      <c r="CF25" s="147">
        <v>1919</v>
      </c>
      <c r="CG25" s="69">
        <v>-786</v>
      </c>
      <c r="CH25" s="147">
        <v>251</v>
      </c>
      <c r="CI25" s="147">
        <v>-183</v>
      </c>
      <c r="CJ25" s="147"/>
      <c r="CK25" s="69"/>
    </row>
    <row r="26" spans="1:89" s="92" customFormat="1" ht="24.6" customHeight="1" x14ac:dyDescent="0.2">
      <c r="A26" s="49" t="s">
        <v>120</v>
      </c>
      <c r="B26" s="146">
        <v>190</v>
      </c>
      <c r="C26" s="146">
        <v>340</v>
      </c>
      <c r="D26" s="146">
        <v>99</v>
      </c>
      <c r="E26" s="146">
        <v>115</v>
      </c>
      <c r="F26" s="146">
        <v>119</v>
      </c>
      <c r="G26" s="146">
        <v>122</v>
      </c>
      <c r="H26" s="146">
        <v>159</v>
      </c>
      <c r="I26" s="146">
        <v>265</v>
      </c>
      <c r="J26" s="146">
        <v>218</v>
      </c>
      <c r="K26" s="146">
        <v>425</v>
      </c>
      <c r="L26" s="146">
        <v>345</v>
      </c>
      <c r="M26" s="146">
        <v>241</v>
      </c>
      <c r="N26" s="146">
        <v>314</v>
      </c>
      <c r="O26" s="146">
        <v>407</v>
      </c>
      <c r="P26" s="146">
        <v>364</v>
      </c>
      <c r="Q26" s="146">
        <v>379</v>
      </c>
      <c r="R26" s="146">
        <v>290</v>
      </c>
      <c r="S26" s="146">
        <v>345</v>
      </c>
      <c r="T26" s="146">
        <v>434</v>
      </c>
      <c r="U26" s="146">
        <v>5371</v>
      </c>
      <c r="V26" s="146">
        <v>887</v>
      </c>
      <c r="W26" s="146">
        <v>732</v>
      </c>
      <c r="X26" s="146">
        <v>713</v>
      </c>
      <c r="Y26" s="146">
        <v>817.85</v>
      </c>
      <c r="Z26" s="146">
        <v>1226</v>
      </c>
      <c r="AA26" s="146">
        <v>1462</v>
      </c>
      <c r="AB26" s="146">
        <v>1933</v>
      </c>
      <c r="AC26" s="146">
        <v>1152</v>
      </c>
      <c r="AD26" s="146">
        <v>1334</v>
      </c>
      <c r="AE26" s="146">
        <v>1581</v>
      </c>
      <c r="AF26" s="146">
        <v>1485</v>
      </c>
      <c r="AG26" s="146">
        <v>945</v>
      </c>
      <c r="AH26" s="146">
        <v>714</v>
      </c>
      <c r="AI26" s="146">
        <v>665</v>
      </c>
      <c r="AJ26" s="146">
        <v>456</v>
      </c>
      <c r="AK26" s="146">
        <v>702</v>
      </c>
      <c r="AL26" s="146">
        <v>910</v>
      </c>
      <c r="AM26" s="146">
        <v>593</v>
      </c>
      <c r="AN26" s="146">
        <v>1019</v>
      </c>
      <c r="AO26" s="146">
        <v>989</v>
      </c>
      <c r="AP26" s="146">
        <v>670</v>
      </c>
      <c r="AQ26" s="146">
        <v>1590</v>
      </c>
      <c r="AR26" s="146">
        <v>991</v>
      </c>
      <c r="AS26" s="146">
        <v>1341</v>
      </c>
      <c r="AT26" s="146">
        <v>1278</v>
      </c>
      <c r="AU26" s="146">
        <v>1404</v>
      </c>
      <c r="AV26" s="146">
        <v>1096</v>
      </c>
      <c r="AW26" s="146">
        <v>1995</v>
      </c>
      <c r="AX26" s="146">
        <v>748</v>
      </c>
      <c r="AY26" s="146">
        <v>241</v>
      </c>
      <c r="AZ26" s="146">
        <v>1252</v>
      </c>
      <c r="BA26" s="146">
        <v>958</v>
      </c>
      <c r="BB26" s="146">
        <v>-455</v>
      </c>
      <c r="BC26" s="146">
        <v>-163</v>
      </c>
      <c r="BD26" s="146">
        <v>435</v>
      </c>
      <c r="BE26" s="146">
        <v>396</v>
      </c>
      <c r="BF26" s="146">
        <v>98</v>
      </c>
      <c r="BG26" s="146">
        <v>418</v>
      </c>
      <c r="BH26" s="146">
        <v>839</v>
      </c>
      <c r="BI26" s="146">
        <v>264</v>
      </c>
      <c r="BJ26" s="146">
        <v>352</v>
      </c>
      <c r="BK26" s="146">
        <v>263</v>
      </c>
      <c r="BL26" s="146">
        <v>628</v>
      </c>
      <c r="BM26" s="146">
        <v>50</v>
      </c>
      <c r="BN26" s="146">
        <v>116</v>
      </c>
      <c r="BO26" s="146">
        <v>255</v>
      </c>
      <c r="BP26" s="146">
        <v>423</v>
      </c>
      <c r="BQ26" s="146">
        <v>106</v>
      </c>
      <c r="BR26" s="146">
        <v>208</v>
      </c>
      <c r="BS26" s="146">
        <v>152</v>
      </c>
      <c r="BT26" s="146">
        <v>105</v>
      </c>
      <c r="BU26" s="146">
        <v>530</v>
      </c>
      <c r="BV26" s="146">
        <v>200</v>
      </c>
      <c r="BW26" s="146">
        <v>420</v>
      </c>
      <c r="BX26" s="146">
        <v>109</v>
      </c>
      <c r="BY26" s="146">
        <v>757</v>
      </c>
      <c r="BZ26" s="146">
        <v>283</v>
      </c>
      <c r="CA26" s="146">
        <v>187</v>
      </c>
      <c r="CB26" s="146">
        <v>100</v>
      </c>
      <c r="CC26" s="146">
        <v>288</v>
      </c>
      <c r="CD26" s="146">
        <v>236</v>
      </c>
      <c r="CE26" s="146">
        <v>193</v>
      </c>
      <c r="CF26" s="146">
        <v>124</v>
      </c>
      <c r="CG26" s="69">
        <v>572</v>
      </c>
      <c r="CH26" s="146">
        <v>110</v>
      </c>
      <c r="CI26" s="146">
        <v>29</v>
      </c>
      <c r="CJ26" s="146"/>
      <c r="CK26" s="69"/>
    </row>
    <row r="27" spans="1:89" s="92" customFormat="1" ht="16.2" customHeight="1" x14ac:dyDescent="0.2">
      <c r="A27" s="91" t="s">
        <v>174</v>
      </c>
      <c r="B27" s="146">
        <v>0</v>
      </c>
      <c r="C27" s="146">
        <v>0</v>
      </c>
      <c r="D27" s="146">
        <v>0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46">
        <v>0</v>
      </c>
      <c r="R27" s="146">
        <v>0</v>
      </c>
      <c r="S27" s="146">
        <v>0</v>
      </c>
      <c r="T27" s="146">
        <v>0</v>
      </c>
      <c r="U27" s="146">
        <v>0</v>
      </c>
      <c r="V27" s="146">
        <v>0</v>
      </c>
      <c r="W27" s="146">
        <v>0</v>
      </c>
      <c r="X27" s="146">
        <v>0</v>
      </c>
      <c r="Y27" s="146">
        <v>0</v>
      </c>
      <c r="Z27" s="146">
        <v>0</v>
      </c>
      <c r="AA27" s="146">
        <v>0</v>
      </c>
      <c r="AB27" s="146">
        <v>0</v>
      </c>
      <c r="AC27" s="146">
        <v>0</v>
      </c>
      <c r="AD27" s="146">
        <v>0</v>
      </c>
      <c r="AE27" s="146">
        <v>0</v>
      </c>
      <c r="AF27" s="146">
        <v>0</v>
      </c>
      <c r="AG27" s="146">
        <v>0</v>
      </c>
      <c r="AH27" s="146">
        <v>0</v>
      </c>
      <c r="AI27" s="146">
        <v>0</v>
      </c>
      <c r="AJ27" s="146">
        <v>0</v>
      </c>
      <c r="AK27" s="146">
        <v>0</v>
      </c>
      <c r="AL27" s="146">
        <v>0</v>
      </c>
      <c r="AM27" s="146">
        <v>0</v>
      </c>
      <c r="AN27" s="146">
        <v>0</v>
      </c>
      <c r="AO27" s="146">
        <v>0</v>
      </c>
      <c r="AP27" s="146">
        <v>0</v>
      </c>
      <c r="AQ27" s="146">
        <v>0</v>
      </c>
      <c r="AR27" s="146">
        <v>0</v>
      </c>
      <c r="AS27" s="146">
        <v>0</v>
      </c>
      <c r="AT27" s="146">
        <v>0</v>
      </c>
      <c r="AU27" s="146">
        <v>0</v>
      </c>
      <c r="AV27" s="146">
        <v>0</v>
      </c>
      <c r="AW27" s="146">
        <v>0</v>
      </c>
      <c r="AX27" s="146">
        <v>0</v>
      </c>
      <c r="AY27" s="146">
        <v>0</v>
      </c>
      <c r="AZ27" s="146">
        <v>0</v>
      </c>
      <c r="BA27" s="146">
        <v>0</v>
      </c>
      <c r="BB27" s="146">
        <v>0</v>
      </c>
      <c r="BC27" s="146">
        <v>0</v>
      </c>
      <c r="BD27" s="146">
        <v>0</v>
      </c>
      <c r="BE27" s="146">
        <v>0</v>
      </c>
      <c r="BF27" s="146">
        <v>-3996</v>
      </c>
      <c r="BG27" s="146">
        <v>1988</v>
      </c>
      <c r="BH27" s="146">
        <v>-19</v>
      </c>
      <c r="BI27" s="146">
        <v>-1974</v>
      </c>
      <c r="BJ27" s="146">
        <v>-1049</v>
      </c>
      <c r="BK27" s="146">
        <v>1217</v>
      </c>
      <c r="BL27" s="146">
        <v>-128</v>
      </c>
      <c r="BM27" s="146">
        <v>20</v>
      </c>
      <c r="BN27" s="146">
        <v>506</v>
      </c>
      <c r="BO27" s="146">
        <v>439</v>
      </c>
      <c r="BP27" s="146">
        <v>-75</v>
      </c>
      <c r="BQ27" s="146">
        <v>221</v>
      </c>
      <c r="BR27" s="146">
        <v>1331</v>
      </c>
      <c r="BS27" s="146">
        <v>275</v>
      </c>
      <c r="BT27" s="146">
        <v>-672</v>
      </c>
      <c r="BU27" s="146">
        <v>1166</v>
      </c>
      <c r="BV27" s="146">
        <v>434</v>
      </c>
      <c r="BW27" s="146">
        <v>823</v>
      </c>
      <c r="BX27" s="146">
        <v>1338</v>
      </c>
      <c r="BY27" s="146">
        <v>221</v>
      </c>
      <c r="BZ27" s="146">
        <v>-1979</v>
      </c>
      <c r="CA27" s="146">
        <v>905</v>
      </c>
      <c r="CB27" s="146">
        <v>-154</v>
      </c>
      <c r="CC27" s="146">
        <v>359</v>
      </c>
      <c r="CD27" s="146">
        <v>1645</v>
      </c>
      <c r="CE27" s="146">
        <v>1618</v>
      </c>
      <c r="CF27" s="146">
        <v>1795</v>
      </c>
      <c r="CG27" s="69">
        <v>-1358</v>
      </c>
      <c r="CH27" s="146">
        <v>141</v>
      </c>
      <c r="CI27" s="146">
        <v>-212</v>
      </c>
      <c r="CJ27" s="146"/>
      <c r="CK27" s="69"/>
    </row>
    <row r="28" spans="1:89" s="50" customFormat="1" ht="26.25" customHeight="1" x14ac:dyDescent="0.2">
      <c r="A28" s="155" t="s">
        <v>195</v>
      </c>
      <c r="B28" s="145">
        <v>1</v>
      </c>
      <c r="C28" s="145">
        <v>0</v>
      </c>
      <c r="D28" s="145">
        <v>1</v>
      </c>
      <c r="E28" s="145">
        <v>11</v>
      </c>
      <c r="F28" s="145">
        <v>2</v>
      </c>
      <c r="G28" s="145">
        <v>0</v>
      </c>
      <c r="H28" s="145">
        <v>8</v>
      </c>
      <c r="I28" s="145">
        <v>10</v>
      </c>
      <c r="J28" s="145">
        <v>19</v>
      </c>
      <c r="K28" s="145">
        <v>37</v>
      </c>
      <c r="L28" s="145">
        <v>46</v>
      </c>
      <c r="M28" s="145">
        <v>43</v>
      </c>
      <c r="N28" s="145">
        <v>14</v>
      </c>
      <c r="O28" s="145">
        <v>202</v>
      </c>
      <c r="P28" s="145">
        <v>42</v>
      </c>
      <c r="Q28" s="145">
        <v>-39</v>
      </c>
      <c r="R28" s="145">
        <v>-50</v>
      </c>
      <c r="S28" s="145">
        <v>21</v>
      </c>
      <c r="T28" s="145">
        <v>241</v>
      </c>
      <c r="U28" s="145">
        <v>103</v>
      </c>
      <c r="V28" s="145">
        <v>196</v>
      </c>
      <c r="W28" s="145">
        <v>289</v>
      </c>
      <c r="X28" s="145">
        <v>311</v>
      </c>
      <c r="Y28" s="145">
        <v>269</v>
      </c>
      <c r="Z28" s="145">
        <v>144</v>
      </c>
      <c r="AA28" s="145">
        <v>89</v>
      </c>
      <c r="AB28" s="145">
        <v>1138</v>
      </c>
      <c r="AC28" s="145">
        <v>441</v>
      </c>
      <c r="AD28" s="145">
        <v>222</v>
      </c>
      <c r="AE28" s="145">
        <v>366</v>
      </c>
      <c r="AF28" s="145">
        <v>1032</v>
      </c>
      <c r="AG28" s="145">
        <v>-532</v>
      </c>
      <c r="AH28" s="145">
        <v>-10</v>
      </c>
      <c r="AI28" s="145">
        <v>127</v>
      </c>
      <c r="AJ28" s="145">
        <v>111</v>
      </c>
      <c r="AK28" s="145">
        <v>85</v>
      </c>
      <c r="AL28" s="145">
        <v>35</v>
      </c>
      <c r="AM28" s="145">
        <v>326</v>
      </c>
      <c r="AN28" s="145">
        <v>113</v>
      </c>
      <c r="AO28" s="145">
        <v>427</v>
      </c>
      <c r="AP28" s="145">
        <v>40</v>
      </c>
      <c r="AQ28" s="145">
        <v>197</v>
      </c>
      <c r="AR28" s="145">
        <v>462</v>
      </c>
      <c r="AS28" s="145">
        <v>387</v>
      </c>
      <c r="AT28" s="145">
        <v>898</v>
      </c>
      <c r="AU28" s="145">
        <v>448</v>
      </c>
      <c r="AV28" s="145">
        <v>714</v>
      </c>
      <c r="AW28" s="145">
        <v>-133</v>
      </c>
      <c r="AX28" s="145">
        <v>298</v>
      </c>
      <c r="AY28" s="145">
        <v>-11</v>
      </c>
      <c r="AZ28" s="145">
        <v>383</v>
      </c>
      <c r="BA28" s="145">
        <v>171</v>
      </c>
      <c r="BB28" s="145">
        <v>47</v>
      </c>
      <c r="BC28" s="145">
        <v>64</v>
      </c>
      <c r="BD28" s="145">
        <v>141</v>
      </c>
      <c r="BE28" s="145">
        <v>-117</v>
      </c>
      <c r="BF28" s="145">
        <v>162</v>
      </c>
      <c r="BG28" s="145">
        <v>-169</v>
      </c>
      <c r="BH28" s="145">
        <v>-501</v>
      </c>
      <c r="BI28" s="145">
        <v>-274</v>
      </c>
      <c r="BJ28" s="145">
        <v>-241</v>
      </c>
      <c r="BK28" s="145">
        <v>79</v>
      </c>
      <c r="BL28" s="145">
        <v>142</v>
      </c>
      <c r="BM28" s="145">
        <v>72</v>
      </c>
      <c r="BN28" s="145">
        <v>210</v>
      </c>
      <c r="BO28" s="145">
        <v>40</v>
      </c>
      <c r="BP28" s="145">
        <v>60</v>
      </c>
      <c r="BQ28" s="145">
        <v>345</v>
      </c>
      <c r="BR28" s="145">
        <v>133</v>
      </c>
      <c r="BS28" s="145">
        <v>167</v>
      </c>
      <c r="BT28" s="145">
        <v>451</v>
      </c>
      <c r="BU28" s="145">
        <v>155</v>
      </c>
      <c r="BV28" s="145">
        <v>-126</v>
      </c>
      <c r="BW28" s="145">
        <v>289</v>
      </c>
      <c r="BX28" s="145">
        <v>575</v>
      </c>
      <c r="BY28" s="145">
        <v>149</v>
      </c>
      <c r="BZ28" s="145">
        <v>-18</v>
      </c>
      <c r="CA28" s="145">
        <v>60</v>
      </c>
      <c r="CB28" s="145">
        <v>283</v>
      </c>
      <c r="CC28" s="145">
        <v>-293</v>
      </c>
      <c r="CD28" s="145">
        <v>-308</v>
      </c>
      <c r="CE28" s="145">
        <v>-400</v>
      </c>
      <c r="CF28" s="145">
        <v>582</v>
      </c>
      <c r="CG28" s="68">
        <v>1945</v>
      </c>
      <c r="CH28" s="145">
        <v>-855</v>
      </c>
      <c r="CI28" s="145">
        <v>102</v>
      </c>
      <c r="CJ28" s="145"/>
      <c r="CK28" s="68"/>
    </row>
    <row r="29" spans="1:89" s="2" customFormat="1" ht="24.6" customHeight="1" x14ac:dyDescent="0.2">
      <c r="A29" s="46" t="s">
        <v>130</v>
      </c>
      <c r="B29" s="146">
        <v>1</v>
      </c>
      <c r="C29" s="146">
        <v>0</v>
      </c>
      <c r="D29" s="146">
        <v>1</v>
      </c>
      <c r="E29" s="146">
        <v>11</v>
      </c>
      <c r="F29" s="146">
        <v>2</v>
      </c>
      <c r="G29" s="146">
        <v>0</v>
      </c>
      <c r="H29" s="146">
        <v>8</v>
      </c>
      <c r="I29" s="146">
        <v>10</v>
      </c>
      <c r="J29" s="146">
        <v>19</v>
      </c>
      <c r="K29" s="146">
        <v>37</v>
      </c>
      <c r="L29" s="146">
        <v>46</v>
      </c>
      <c r="M29" s="146">
        <v>43</v>
      </c>
      <c r="N29" s="146">
        <v>14</v>
      </c>
      <c r="O29" s="146">
        <v>202</v>
      </c>
      <c r="P29" s="146">
        <v>42</v>
      </c>
      <c r="Q29" s="146">
        <v>-39</v>
      </c>
      <c r="R29" s="146">
        <v>-50</v>
      </c>
      <c r="S29" s="146">
        <v>21</v>
      </c>
      <c r="T29" s="146">
        <v>241</v>
      </c>
      <c r="U29" s="146">
        <v>103</v>
      </c>
      <c r="V29" s="146">
        <v>196</v>
      </c>
      <c r="W29" s="146">
        <v>289</v>
      </c>
      <c r="X29" s="146">
        <v>311</v>
      </c>
      <c r="Y29" s="146">
        <v>269</v>
      </c>
      <c r="Z29" s="146">
        <v>104</v>
      </c>
      <c r="AA29" s="146">
        <v>65</v>
      </c>
      <c r="AB29" s="146">
        <v>988</v>
      </c>
      <c r="AC29" s="146">
        <v>353</v>
      </c>
      <c r="AD29" s="146">
        <v>227</v>
      </c>
      <c r="AE29" s="146">
        <v>463</v>
      </c>
      <c r="AF29" s="146">
        <v>1064</v>
      </c>
      <c r="AG29" s="146">
        <v>-453</v>
      </c>
      <c r="AH29" s="146">
        <v>-4</v>
      </c>
      <c r="AI29" s="146">
        <v>137</v>
      </c>
      <c r="AJ29" s="146">
        <v>142</v>
      </c>
      <c r="AK29" s="146">
        <v>85</v>
      </c>
      <c r="AL29" s="146">
        <v>56</v>
      </c>
      <c r="AM29" s="146">
        <v>328</v>
      </c>
      <c r="AN29" s="146">
        <v>132</v>
      </c>
      <c r="AO29" s="146">
        <v>429</v>
      </c>
      <c r="AP29" s="146">
        <v>40</v>
      </c>
      <c r="AQ29" s="146">
        <v>197</v>
      </c>
      <c r="AR29" s="146">
        <v>462</v>
      </c>
      <c r="AS29" s="146">
        <v>387</v>
      </c>
      <c r="AT29" s="146">
        <v>898</v>
      </c>
      <c r="AU29" s="146">
        <v>448</v>
      </c>
      <c r="AV29" s="146">
        <v>714</v>
      </c>
      <c r="AW29" s="146">
        <v>-133</v>
      </c>
      <c r="AX29" s="146">
        <v>298</v>
      </c>
      <c r="AY29" s="146">
        <v>-11</v>
      </c>
      <c r="AZ29" s="146">
        <v>383</v>
      </c>
      <c r="BA29" s="146">
        <v>171</v>
      </c>
      <c r="BB29" s="146">
        <v>47</v>
      </c>
      <c r="BC29" s="146">
        <v>64</v>
      </c>
      <c r="BD29" s="146">
        <v>141</v>
      </c>
      <c r="BE29" s="146">
        <v>-117</v>
      </c>
      <c r="BF29" s="146">
        <v>212</v>
      </c>
      <c r="BG29" s="146">
        <v>-223</v>
      </c>
      <c r="BH29" s="146">
        <v>-655</v>
      </c>
      <c r="BI29" s="146">
        <v>-310</v>
      </c>
      <c r="BJ29" s="146">
        <v>-234</v>
      </c>
      <c r="BK29" s="146">
        <v>-15</v>
      </c>
      <c r="BL29" s="146">
        <v>48</v>
      </c>
      <c r="BM29" s="146">
        <v>95</v>
      </c>
      <c r="BN29" s="146">
        <v>341</v>
      </c>
      <c r="BO29" s="146">
        <v>169</v>
      </c>
      <c r="BP29" s="146">
        <v>91</v>
      </c>
      <c r="BQ29" s="146">
        <v>266</v>
      </c>
      <c r="BR29" s="146">
        <v>27</v>
      </c>
      <c r="BS29" s="146">
        <v>155</v>
      </c>
      <c r="BT29" s="146">
        <v>121</v>
      </c>
      <c r="BU29" s="146">
        <v>102</v>
      </c>
      <c r="BV29" s="146">
        <v>-53</v>
      </c>
      <c r="BW29" s="146">
        <v>244</v>
      </c>
      <c r="BX29" s="146">
        <v>437</v>
      </c>
      <c r="BY29" s="146">
        <v>199</v>
      </c>
      <c r="BZ29" s="146">
        <v>1</v>
      </c>
      <c r="CA29" s="146">
        <v>87</v>
      </c>
      <c r="CB29" s="146">
        <v>177</v>
      </c>
      <c r="CC29" s="146">
        <v>-286</v>
      </c>
      <c r="CD29" s="146">
        <v>-309</v>
      </c>
      <c r="CE29" s="146">
        <v>-256</v>
      </c>
      <c r="CF29" s="146">
        <v>22</v>
      </c>
      <c r="CG29" s="69">
        <v>2028</v>
      </c>
      <c r="CH29" s="146">
        <v>-828</v>
      </c>
      <c r="CI29" s="146">
        <v>106</v>
      </c>
      <c r="CJ29" s="146"/>
      <c r="CK29" s="69"/>
    </row>
    <row r="30" spans="1:89" s="2" customFormat="1" ht="16.2" customHeight="1" x14ac:dyDescent="0.2">
      <c r="A30" s="25" t="s">
        <v>3</v>
      </c>
      <c r="B30" s="147">
        <v>1</v>
      </c>
      <c r="C30" s="147">
        <v>0</v>
      </c>
      <c r="D30" s="147">
        <v>1</v>
      </c>
      <c r="E30" s="147">
        <v>11</v>
      </c>
      <c r="F30" s="147">
        <v>2</v>
      </c>
      <c r="G30" s="147">
        <v>0</v>
      </c>
      <c r="H30" s="147">
        <v>8</v>
      </c>
      <c r="I30" s="147">
        <v>10</v>
      </c>
      <c r="J30" s="147">
        <v>19</v>
      </c>
      <c r="K30" s="147">
        <v>37</v>
      </c>
      <c r="L30" s="147">
        <v>46</v>
      </c>
      <c r="M30" s="147">
        <v>43</v>
      </c>
      <c r="N30" s="147">
        <v>14</v>
      </c>
      <c r="O30" s="147">
        <v>202</v>
      </c>
      <c r="P30" s="147">
        <v>42</v>
      </c>
      <c r="Q30" s="147">
        <v>-39</v>
      </c>
      <c r="R30" s="147">
        <v>-50</v>
      </c>
      <c r="S30" s="147">
        <v>21</v>
      </c>
      <c r="T30" s="147">
        <v>241</v>
      </c>
      <c r="U30" s="147">
        <v>103</v>
      </c>
      <c r="V30" s="147">
        <v>196</v>
      </c>
      <c r="W30" s="147">
        <v>289</v>
      </c>
      <c r="X30" s="147">
        <v>311</v>
      </c>
      <c r="Y30" s="147">
        <v>269</v>
      </c>
      <c r="Z30" s="147">
        <v>104</v>
      </c>
      <c r="AA30" s="147">
        <v>65</v>
      </c>
      <c r="AB30" s="147">
        <v>988</v>
      </c>
      <c r="AC30" s="147">
        <v>353</v>
      </c>
      <c r="AD30" s="147">
        <v>227</v>
      </c>
      <c r="AE30" s="147">
        <v>463</v>
      </c>
      <c r="AF30" s="147">
        <v>1064</v>
      </c>
      <c r="AG30" s="147">
        <v>-453</v>
      </c>
      <c r="AH30" s="147">
        <v>-4</v>
      </c>
      <c r="AI30" s="147">
        <v>137</v>
      </c>
      <c r="AJ30" s="147">
        <v>142</v>
      </c>
      <c r="AK30" s="147">
        <v>85</v>
      </c>
      <c r="AL30" s="147">
        <v>56</v>
      </c>
      <c r="AM30" s="147">
        <v>328</v>
      </c>
      <c r="AN30" s="147">
        <v>132</v>
      </c>
      <c r="AO30" s="147">
        <v>429</v>
      </c>
      <c r="AP30" s="147">
        <v>40</v>
      </c>
      <c r="AQ30" s="147">
        <v>197</v>
      </c>
      <c r="AR30" s="147">
        <v>462</v>
      </c>
      <c r="AS30" s="147">
        <v>387</v>
      </c>
      <c r="AT30" s="147">
        <v>653</v>
      </c>
      <c r="AU30" s="147">
        <v>309</v>
      </c>
      <c r="AV30" s="147">
        <v>668</v>
      </c>
      <c r="AW30" s="147">
        <v>-45</v>
      </c>
      <c r="AX30" s="147">
        <v>42</v>
      </c>
      <c r="AY30" s="147">
        <v>-63</v>
      </c>
      <c r="AZ30" s="147">
        <v>9</v>
      </c>
      <c r="BA30" s="147">
        <v>115</v>
      </c>
      <c r="BB30" s="147">
        <v>-81</v>
      </c>
      <c r="BC30" s="147">
        <v>46</v>
      </c>
      <c r="BD30" s="147">
        <v>121</v>
      </c>
      <c r="BE30" s="147">
        <v>-166</v>
      </c>
      <c r="BF30" s="147">
        <v>-15</v>
      </c>
      <c r="BG30" s="147">
        <v>-262</v>
      </c>
      <c r="BH30" s="147">
        <v>-671</v>
      </c>
      <c r="BI30" s="147">
        <v>-91</v>
      </c>
      <c r="BJ30" s="147">
        <v>-151</v>
      </c>
      <c r="BK30" s="147">
        <v>-56</v>
      </c>
      <c r="BL30" s="147">
        <v>2</v>
      </c>
      <c r="BM30" s="147">
        <v>41</v>
      </c>
      <c r="BN30" s="147">
        <v>92</v>
      </c>
      <c r="BO30" s="147">
        <v>-2</v>
      </c>
      <c r="BP30" s="147">
        <v>7</v>
      </c>
      <c r="BQ30" s="147">
        <v>81</v>
      </c>
      <c r="BR30" s="147">
        <v>48</v>
      </c>
      <c r="BS30" s="147">
        <v>15</v>
      </c>
      <c r="BT30" s="147">
        <v>-7</v>
      </c>
      <c r="BU30" s="147">
        <v>198</v>
      </c>
      <c r="BV30" s="147">
        <v>213</v>
      </c>
      <c r="BW30" s="147">
        <v>131</v>
      </c>
      <c r="BX30" s="147">
        <v>330</v>
      </c>
      <c r="BY30" s="147">
        <v>439</v>
      </c>
      <c r="BZ30" s="147">
        <v>-132</v>
      </c>
      <c r="CA30" s="147">
        <v>-24</v>
      </c>
      <c r="CB30" s="147">
        <v>194</v>
      </c>
      <c r="CC30" s="147">
        <v>-32</v>
      </c>
      <c r="CD30" s="147">
        <v>-404</v>
      </c>
      <c r="CE30" s="147">
        <v>-93</v>
      </c>
      <c r="CF30" s="147">
        <v>125</v>
      </c>
      <c r="CG30" s="70">
        <v>1516</v>
      </c>
      <c r="CH30" s="147">
        <v>-686</v>
      </c>
      <c r="CI30" s="147">
        <v>110</v>
      </c>
      <c r="CJ30" s="147"/>
      <c r="CK30" s="70"/>
    </row>
    <row r="31" spans="1:89" s="2" customFormat="1" ht="24.75" customHeight="1" x14ac:dyDescent="0.2">
      <c r="A31" s="25" t="s">
        <v>11</v>
      </c>
      <c r="B31" s="147">
        <v>0</v>
      </c>
      <c r="C31" s="147">
        <v>0</v>
      </c>
      <c r="D31" s="147">
        <v>0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7">
        <v>0</v>
      </c>
      <c r="S31" s="147">
        <v>0</v>
      </c>
      <c r="T31" s="147">
        <v>0</v>
      </c>
      <c r="U31" s="147">
        <v>0</v>
      </c>
      <c r="V31" s="147">
        <v>0</v>
      </c>
      <c r="W31" s="147">
        <v>0</v>
      </c>
      <c r="X31" s="147">
        <v>0</v>
      </c>
      <c r="Y31" s="147">
        <v>0</v>
      </c>
      <c r="Z31" s="147">
        <v>0</v>
      </c>
      <c r="AA31" s="147">
        <v>0</v>
      </c>
      <c r="AB31" s="147">
        <v>0</v>
      </c>
      <c r="AC31" s="147">
        <v>0</v>
      </c>
      <c r="AD31" s="147">
        <v>0</v>
      </c>
      <c r="AE31" s="147">
        <v>0</v>
      </c>
      <c r="AF31" s="147">
        <v>0</v>
      </c>
      <c r="AG31" s="147">
        <v>0</v>
      </c>
      <c r="AH31" s="147">
        <v>0</v>
      </c>
      <c r="AI31" s="147">
        <v>0</v>
      </c>
      <c r="AJ31" s="147">
        <v>0</v>
      </c>
      <c r="AK31" s="147">
        <v>0</v>
      </c>
      <c r="AL31" s="147">
        <v>0</v>
      </c>
      <c r="AM31" s="147">
        <v>0</v>
      </c>
      <c r="AN31" s="147">
        <v>0</v>
      </c>
      <c r="AO31" s="147">
        <v>0</v>
      </c>
      <c r="AP31" s="147">
        <v>0</v>
      </c>
      <c r="AQ31" s="147">
        <v>0</v>
      </c>
      <c r="AR31" s="147">
        <v>0</v>
      </c>
      <c r="AS31" s="147">
        <v>0</v>
      </c>
      <c r="AT31" s="147">
        <v>245</v>
      </c>
      <c r="AU31" s="147">
        <v>139</v>
      </c>
      <c r="AV31" s="147">
        <v>46</v>
      </c>
      <c r="AW31" s="147">
        <v>-88</v>
      </c>
      <c r="AX31" s="147">
        <v>256</v>
      </c>
      <c r="AY31" s="147">
        <v>52</v>
      </c>
      <c r="AZ31" s="147">
        <v>374</v>
      </c>
      <c r="BA31" s="147">
        <v>56</v>
      </c>
      <c r="BB31" s="147">
        <v>128</v>
      </c>
      <c r="BC31" s="147">
        <v>18</v>
      </c>
      <c r="BD31" s="147">
        <v>20</v>
      </c>
      <c r="BE31" s="147">
        <v>49</v>
      </c>
      <c r="BF31" s="147">
        <v>227</v>
      </c>
      <c r="BG31" s="147">
        <v>39</v>
      </c>
      <c r="BH31" s="147">
        <v>16</v>
      </c>
      <c r="BI31" s="147">
        <v>-219</v>
      </c>
      <c r="BJ31" s="147">
        <v>-83</v>
      </c>
      <c r="BK31" s="147">
        <v>41</v>
      </c>
      <c r="BL31" s="147">
        <v>46</v>
      </c>
      <c r="BM31" s="147">
        <v>54</v>
      </c>
      <c r="BN31" s="147">
        <v>249</v>
      </c>
      <c r="BO31" s="147">
        <v>171</v>
      </c>
      <c r="BP31" s="147">
        <v>84</v>
      </c>
      <c r="BQ31" s="147">
        <v>185</v>
      </c>
      <c r="BR31" s="147">
        <v>-21</v>
      </c>
      <c r="BS31" s="147">
        <v>140</v>
      </c>
      <c r="BT31" s="147">
        <v>128</v>
      </c>
      <c r="BU31" s="147">
        <v>-96</v>
      </c>
      <c r="BV31" s="147">
        <v>-266</v>
      </c>
      <c r="BW31" s="147">
        <v>113</v>
      </c>
      <c r="BX31" s="147">
        <v>107</v>
      </c>
      <c r="BY31" s="147">
        <v>-240</v>
      </c>
      <c r="BZ31" s="147">
        <v>133</v>
      </c>
      <c r="CA31" s="147">
        <v>111</v>
      </c>
      <c r="CB31" s="147">
        <v>-17</v>
      </c>
      <c r="CC31" s="147">
        <v>-254</v>
      </c>
      <c r="CD31" s="147">
        <v>95</v>
      </c>
      <c r="CE31" s="147">
        <v>-163</v>
      </c>
      <c r="CF31" s="147">
        <v>-103</v>
      </c>
      <c r="CG31" s="70">
        <v>512</v>
      </c>
      <c r="CH31" s="147">
        <v>-142</v>
      </c>
      <c r="CI31" s="147">
        <v>-4</v>
      </c>
      <c r="CJ31" s="147"/>
      <c r="CK31" s="70"/>
    </row>
    <row r="32" spans="1:89" s="2" customFormat="1" ht="36.75" customHeight="1" x14ac:dyDescent="0.2">
      <c r="A32" s="46" t="s">
        <v>131</v>
      </c>
      <c r="B32" s="146">
        <v>0</v>
      </c>
      <c r="C32" s="146">
        <v>0</v>
      </c>
      <c r="D32" s="146">
        <v>0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6">
        <v>0</v>
      </c>
      <c r="N32" s="146">
        <v>0</v>
      </c>
      <c r="O32" s="146">
        <v>0</v>
      </c>
      <c r="P32" s="146">
        <v>0</v>
      </c>
      <c r="Q32" s="146">
        <v>0</v>
      </c>
      <c r="R32" s="146">
        <v>0</v>
      </c>
      <c r="S32" s="146">
        <v>0</v>
      </c>
      <c r="T32" s="146">
        <v>0</v>
      </c>
      <c r="U32" s="146">
        <v>0</v>
      </c>
      <c r="V32" s="146">
        <v>0</v>
      </c>
      <c r="W32" s="146">
        <v>0</v>
      </c>
      <c r="X32" s="146">
        <v>0</v>
      </c>
      <c r="Y32" s="146">
        <v>0</v>
      </c>
      <c r="Z32" s="146">
        <v>40</v>
      </c>
      <c r="AA32" s="146">
        <v>24</v>
      </c>
      <c r="AB32" s="146">
        <v>150</v>
      </c>
      <c r="AC32" s="146">
        <v>88</v>
      </c>
      <c r="AD32" s="146">
        <v>-5</v>
      </c>
      <c r="AE32" s="146">
        <v>-97</v>
      </c>
      <c r="AF32" s="146">
        <v>-32</v>
      </c>
      <c r="AG32" s="146">
        <v>-79</v>
      </c>
      <c r="AH32" s="146">
        <v>-6</v>
      </c>
      <c r="AI32" s="146">
        <v>-10</v>
      </c>
      <c r="AJ32" s="146">
        <v>-31</v>
      </c>
      <c r="AK32" s="146">
        <v>0</v>
      </c>
      <c r="AL32" s="146">
        <v>-21</v>
      </c>
      <c r="AM32" s="146">
        <v>-2</v>
      </c>
      <c r="AN32" s="146">
        <v>-19</v>
      </c>
      <c r="AO32" s="146">
        <v>-2</v>
      </c>
      <c r="AP32" s="146">
        <v>0</v>
      </c>
      <c r="AQ32" s="146">
        <v>0</v>
      </c>
      <c r="AR32" s="146">
        <v>0</v>
      </c>
      <c r="AS32" s="146">
        <v>0</v>
      </c>
      <c r="AT32" s="146">
        <v>0</v>
      </c>
      <c r="AU32" s="146">
        <v>0</v>
      </c>
      <c r="AV32" s="146">
        <v>0</v>
      </c>
      <c r="AW32" s="146">
        <v>0</v>
      </c>
      <c r="AX32" s="146">
        <v>0</v>
      </c>
      <c r="AY32" s="146">
        <v>0</v>
      </c>
      <c r="AZ32" s="146">
        <v>0</v>
      </c>
      <c r="BA32" s="146">
        <v>0</v>
      </c>
      <c r="BB32" s="146">
        <v>0</v>
      </c>
      <c r="BC32" s="146">
        <v>0</v>
      </c>
      <c r="BD32" s="146">
        <v>0</v>
      </c>
      <c r="BE32" s="146">
        <v>0</v>
      </c>
      <c r="BF32" s="146">
        <v>0</v>
      </c>
      <c r="BG32" s="146">
        <v>0</v>
      </c>
      <c r="BH32" s="146">
        <v>0</v>
      </c>
      <c r="BI32" s="146">
        <v>0</v>
      </c>
      <c r="BJ32" s="146">
        <v>0</v>
      </c>
      <c r="BK32" s="146">
        <v>0</v>
      </c>
      <c r="BL32" s="146">
        <v>0</v>
      </c>
      <c r="BM32" s="146">
        <v>0</v>
      </c>
      <c r="BN32" s="146">
        <v>0</v>
      </c>
      <c r="BO32" s="146">
        <v>0</v>
      </c>
      <c r="BP32" s="146">
        <v>0</v>
      </c>
      <c r="BQ32" s="146">
        <v>0</v>
      </c>
      <c r="BR32" s="146">
        <v>0</v>
      </c>
      <c r="BS32" s="146">
        <v>0</v>
      </c>
      <c r="BT32" s="146">
        <v>0</v>
      </c>
      <c r="BU32" s="146">
        <v>0</v>
      </c>
      <c r="BV32" s="146">
        <v>0</v>
      </c>
      <c r="BW32" s="146">
        <v>0</v>
      </c>
      <c r="BX32" s="146">
        <v>0</v>
      </c>
      <c r="BY32" s="146">
        <v>0</v>
      </c>
      <c r="BZ32" s="146">
        <v>0</v>
      </c>
      <c r="CA32" s="146">
        <v>0</v>
      </c>
      <c r="CB32" s="146">
        <v>0</v>
      </c>
      <c r="CC32" s="146">
        <v>0</v>
      </c>
      <c r="CD32" s="146">
        <v>0</v>
      </c>
      <c r="CE32" s="146">
        <v>0</v>
      </c>
      <c r="CF32" s="146">
        <v>14</v>
      </c>
      <c r="CG32" s="146">
        <v>11</v>
      </c>
      <c r="CH32" s="146">
        <v>3</v>
      </c>
      <c r="CI32" s="146">
        <v>5</v>
      </c>
      <c r="CJ32" s="146"/>
      <c r="CK32" s="146"/>
    </row>
    <row r="33" spans="1:89" s="2" customFormat="1" ht="36.75" customHeight="1" x14ac:dyDescent="0.2">
      <c r="A33" s="46" t="s">
        <v>196</v>
      </c>
      <c r="B33" s="146">
        <v>0</v>
      </c>
      <c r="C33" s="146">
        <v>0</v>
      </c>
      <c r="D33" s="146">
        <v>0</v>
      </c>
      <c r="E33" s="146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6">
        <v>0</v>
      </c>
      <c r="Q33" s="146">
        <v>0</v>
      </c>
      <c r="R33" s="146">
        <v>0</v>
      </c>
      <c r="S33" s="146">
        <v>0</v>
      </c>
      <c r="T33" s="146">
        <v>0</v>
      </c>
      <c r="U33" s="146">
        <v>0</v>
      </c>
      <c r="V33" s="146">
        <v>0</v>
      </c>
      <c r="W33" s="146">
        <v>0</v>
      </c>
      <c r="X33" s="146">
        <v>0</v>
      </c>
      <c r="Y33" s="146">
        <v>0</v>
      </c>
      <c r="Z33" s="146">
        <v>0</v>
      </c>
      <c r="AA33" s="146">
        <v>0</v>
      </c>
      <c r="AB33" s="146">
        <v>0</v>
      </c>
      <c r="AC33" s="146">
        <v>0</v>
      </c>
      <c r="AD33" s="146">
        <v>0</v>
      </c>
      <c r="AE33" s="146">
        <v>0</v>
      </c>
      <c r="AF33" s="146">
        <v>0</v>
      </c>
      <c r="AG33" s="146">
        <v>0</v>
      </c>
      <c r="AH33" s="146">
        <v>0</v>
      </c>
      <c r="AI33" s="146">
        <v>0</v>
      </c>
      <c r="AJ33" s="146">
        <v>0</v>
      </c>
      <c r="AK33" s="146">
        <v>0</v>
      </c>
      <c r="AL33" s="146">
        <v>0</v>
      </c>
      <c r="AM33" s="146">
        <v>0</v>
      </c>
      <c r="AN33" s="146">
        <v>0</v>
      </c>
      <c r="AO33" s="146">
        <v>0</v>
      </c>
      <c r="AP33" s="146">
        <v>0</v>
      </c>
      <c r="AQ33" s="146">
        <v>0</v>
      </c>
      <c r="AR33" s="146">
        <v>0</v>
      </c>
      <c r="AS33" s="146">
        <v>0</v>
      </c>
      <c r="AT33" s="146">
        <v>0</v>
      </c>
      <c r="AU33" s="146">
        <v>0</v>
      </c>
      <c r="AV33" s="146">
        <v>0</v>
      </c>
      <c r="AW33" s="146">
        <v>0</v>
      </c>
      <c r="AX33" s="146">
        <v>0</v>
      </c>
      <c r="AY33" s="146">
        <v>0</v>
      </c>
      <c r="AZ33" s="146">
        <v>0</v>
      </c>
      <c r="BA33" s="146">
        <v>0</v>
      </c>
      <c r="BB33" s="146">
        <v>0</v>
      </c>
      <c r="BC33" s="146">
        <v>0</v>
      </c>
      <c r="BD33" s="146">
        <v>0</v>
      </c>
      <c r="BE33" s="146">
        <v>0</v>
      </c>
      <c r="BF33" s="146">
        <v>-50</v>
      </c>
      <c r="BG33" s="146">
        <v>54</v>
      </c>
      <c r="BH33" s="146">
        <v>154</v>
      </c>
      <c r="BI33" s="146">
        <v>36</v>
      </c>
      <c r="BJ33" s="146">
        <v>-7</v>
      </c>
      <c r="BK33" s="146">
        <v>94</v>
      </c>
      <c r="BL33" s="146">
        <v>94</v>
      </c>
      <c r="BM33" s="146">
        <v>-23</v>
      </c>
      <c r="BN33" s="146">
        <v>-131</v>
      </c>
      <c r="BO33" s="146">
        <v>-129</v>
      </c>
      <c r="BP33" s="146">
        <v>-31</v>
      </c>
      <c r="BQ33" s="146">
        <v>79</v>
      </c>
      <c r="BR33" s="146">
        <v>106</v>
      </c>
      <c r="BS33" s="146">
        <v>12</v>
      </c>
      <c r="BT33" s="146">
        <v>330</v>
      </c>
      <c r="BU33" s="146">
        <v>53</v>
      </c>
      <c r="BV33" s="146">
        <v>-73</v>
      </c>
      <c r="BW33" s="146">
        <v>45</v>
      </c>
      <c r="BX33" s="146">
        <v>138</v>
      </c>
      <c r="BY33" s="146">
        <v>-50</v>
      </c>
      <c r="BZ33" s="146">
        <v>-19</v>
      </c>
      <c r="CA33" s="146">
        <v>-27</v>
      </c>
      <c r="CB33" s="146">
        <v>106</v>
      </c>
      <c r="CC33" s="146">
        <v>-7</v>
      </c>
      <c r="CD33" s="146">
        <v>1</v>
      </c>
      <c r="CE33" s="146">
        <v>-144</v>
      </c>
      <c r="CF33" s="146">
        <v>546</v>
      </c>
      <c r="CG33" s="146">
        <v>-94</v>
      </c>
      <c r="CH33" s="146">
        <v>-30</v>
      </c>
      <c r="CI33" s="146">
        <v>-9</v>
      </c>
      <c r="CJ33" s="146"/>
      <c r="CK33" s="146"/>
    </row>
    <row r="34" spans="1:89" s="2" customFormat="1" ht="25.95" customHeight="1" x14ac:dyDescent="0.2">
      <c r="A34" s="214" t="s">
        <v>187</v>
      </c>
      <c r="B34" s="147">
        <v>0</v>
      </c>
      <c r="C34" s="147">
        <v>0</v>
      </c>
      <c r="D34" s="147">
        <v>0</v>
      </c>
      <c r="E34" s="147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7">
        <v>0</v>
      </c>
      <c r="S34" s="147">
        <v>0</v>
      </c>
      <c r="T34" s="147">
        <v>0</v>
      </c>
      <c r="U34" s="147">
        <v>0</v>
      </c>
      <c r="V34" s="147">
        <v>0</v>
      </c>
      <c r="W34" s="147">
        <v>0</v>
      </c>
      <c r="X34" s="147">
        <v>0</v>
      </c>
      <c r="Y34" s="147">
        <v>0</v>
      </c>
      <c r="Z34" s="147">
        <v>0</v>
      </c>
      <c r="AA34" s="147">
        <v>0</v>
      </c>
      <c r="AB34" s="147">
        <v>0</v>
      </c>
      <c r="AC34" s="147">
        <v>0</v>
      </c>
      <c r="AD34" s="147">
        <v>0</v>
      </c>
      <c r="AE34" s="147">
        <v>0</v>
      </c>
      <c r="AF34" s="147">
        <v>0</v>
      </c>
      <c r="AG34" s="147">
        <v>0</v>
      </c>
      <c r="AH34" s="147">
        <v>0</v>
      </c>
      <c r="AI34" s="147">
        <v>0</v>
      </c>
      <c r="AJ34" s="147">
        <v>0</v>
      </c>
      <c r="AK34" s="147">
        <v>0</v>
      </c>
      <c r="AL34" s="147">
        <v>0</v>
      </c>
      <c r="AM34" s="147">
        <v>0</v>
      </c>
      <c r="AN34" s="147">
        <v>0</v>
      </c>
      <c r="AO34" s="147">
        <v>0</v>
      </c>
      <c r="AP34" s="147">
        <v>0</v>
      </c>
      <c r="AQ34" s="147">
        <v>0</v>
      </c>
      <c r="AR34" s="147">
        <v>0</v>
      </c>
      <c r="AS34" s="147">
        <v>0</v>
      </c>
      <c r="AT34" s="147">
        <v>0</v>
      </c>
      <c r="AU34" s="147">
        <v>0</v>
      </c>
      <c r="AV34" s="147">
        <v>0</v>
      </c>
      <c r="AW34" s="147">
        <v>0</v>
      </c>
      <c r="AX34" s="147">
        <v>0</v>
      </c>
      <c r="AY34" s="147">
        <v>0</v>
      </c>
      <c r="AZ34" s="147">
        <v>0</v>
      </c>
      <c r="BA34" s="147">
        <v>0</v>
      </c>
      <c r="BB34" s="147">
        <v>0</v>
      </c>
      <c r="BC34" s="147">
        <v>0</v>
      </c>
      <c r="BD34" s="147">
        <v>0</v>
      </c>
      <c r="BE34" s="147">
        <v>0</v>
      </c>
      <c r="BF34" s="147">
        <v>-62</v>
      </c>
      <c r="BG34" s="147">
        <v>32</v>
      </c>
      <c r="BH34" s="147">
        <v>65</v>
      </c>
      <c r="BI34" s="147">
        <v>9</v>
      </c>
      <c r="BJ34" s="147">
        <v>8</v>
      </c>
      <c r="BK34" s="147">
        <v>1</v>
      </c>
      <c r="BL34" s="147">
        <v>-4</v>
      </c>
      <c r="BM34" s="147">
        <v>-89</v>
      </c>
      <c r="BN34" s="147">
        <v>-92</v>
      </c>
      <c r="BO34" s="147">
        <v>-103</v>
      </c>
      <c r="BP34" s="147">
        <v>-100</v>
      </c>
      <c r="BQ34" s="147">
        <v>22</v>
      </c>
      <c r="BR34" s="147">
        <v>-17</v>
      </c>
      <c r="BS34" s="147">
        <v>65</v>
      </c>
      <c r="BT34" s="147">
        <v>57</v>
      </c>
      <c r="BU34" s="147">
        <v>17</v>
      </c>
      <c r="BV34" s="147">
        <v>-65</v>
      </c>
      <c r="BW34" s="147">
        <v>-11</v>
      </c>
      <c r="BX34" s="147">
        <v>40</v>
      </c>
      <c r="BY34" s="147">
        <v>-158</v>
      </c>
      <c r="BZ34" s="147">
        <v>13</v>
      </c>
      <c r="CA34" s="147">
        <v>53</v>
      </c>
      <c r="CB34" s="147">
        <v>110</v>
      </c>
      <c r="CC34" s="147">
        <v>-116</v>
      </c>
      <c r="CD34" s="147">
        <v>4</v>
      </c>
      <c r="CE34" s="147">
        <v>5</v>
      </c>
      <c r="CF34" s="147">
        <v>139</v>
      </c>
      <c r="CG34" s="147">
        <v>106</v>
      </c>
      <c r="CH34" s="147">
        <v>-69</v>
      </c>
      <c r="CI34" s="147">
        <v>19</v>
      </c>
      <c r="CJ34" s="147"/>
      <c r="CK34" s="147"/>
    </row>
    <row r="35" spans="1:89" s="2" customFormat="1" ht="25.95" customHeight="1" x14ac:dyDescent="0.2">
      <c r="A35" s="214" t="s">
        <v>185</v>
      </c>
      <c r="B35" s="147">
        <v>0</v>
      </c>
      <c r="C35" s="147">
        <v>0</v>
      </c>
      <c r="D35" s="147">
        <v>0</v>
      </c>
      <c r="E35" s="147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7">
        <v>0</v>
      </c>
      <c r="S35" s="147">
        <v>0</v>
      </c>
      <c r="T35" s="147">
        <v>0</v>
      </c>
      <c r="U35" s="147">
        <v>0</v>
      </c>
      <c r="V35" s="147">
        <v>0</v>
      </c>
      <c r="W35" s="147">
        <v>0</v>
      </c>
      <c r="X35" s="147">
        <v>0</v>
      </c>
      <c r="Y35" s="147">
        <v>0</v>
      </c>
      <c r="Z35" s="147">
        <v>0</v>
      </c>
      <c r="AA35" s="147">
        <v>0</v>
      </c>
      <c r="AB35" s="147">
        <v>0</v>
      </c>
      <c r="AC35" s="147">
        <v>0</v>
      </c>
      <c r="AD35" s="147">
        <v>0</v>
      </c>
      <c r="AE35" s="147">
        <v>0</v>
      </c>
      <c r="AF35" s="147">
        <v>0</v>
      </c>
      <c r="AG35" s="147">
        <v>0</v>
      </c>
      <c r="AH35" s="147">
        <v>0</v>
      </c>
      <c r="AI35" s="147">
        <v>0</v>
      </c>
      <c r="AJ35" s="147">
        <v>0</v>
      </c>
      <c r="AK35" s="147">
        <v>0</v>
      </c>
      <c r="AL35" s="147">
        <v>0</v>
      </c>
      <c r="AM35" s="147">
        <v>0</v>
      </c>
      <c r="AN35" s="147">
        <v>0</v>
      </c>
      <c r="AO35" s="147">
        <v>0</v>
      </c>
      <c r="AP35" s="147">
        <v>0</v>
      </c>
      <c r="AQ35" s="147">
        <v>0</v>
      </c>
      <c r="AR35" s="147">
        <v>0</v>
      </c>
      <c r="AS35" s="147">
        <v>0</v>
      </c>
      <c r="AT35" s="147">
        <v>0</v>
      </c>
      <c r="AU35" s="147">
        <v>0</v>
      </c>
      <c r="AV35" s="147">
        <v>0</v>
      </c>
      <c r="AW35" s="147">
        <v>0</v>
      </c>
      <c r="AX35" s="147">
        <v>0</v>
      </c>
      <c r="AY35" s="147">
        <v>0</v>
      </c>
      <c r="AZ35" s="147">
        <v>0</v>
      </c>
      <c r="BA35" s="147">
        <v>0</v>
      </c>
      <c r="BB35" s="147">
        <v>0</v>
      </c>
      <c r="BC35" s="147">
        <v>0</v>
      </c>
      <c r="BD35" s="147">
        <v>0</v>
      </c>
      <c r="BE35" s="147">
        <v>0</v>
      </c>
      <c r="BF35" s="147">
        <v>12</v>
      </c>
      <c r="BG35" s="147">
        <v>22</v>
      </c>
      <c r="BH35" s="147">
        <v>89</v>
      </c>
      <c r="BI35" s="147">
        <v>27</v>
      </c>
      <c r="BJ35" s="147">
        <v>-15</v>
      </c>
      <c r="BK35" s="147">
        <v>93</v>
      </c>
      <c r="BL35" s="147">
        <v>98</v>
      </c>
      <c r="BM35" s="147">
        <v>66</v>
      </c>
      <c r="BN35" s="147">
        <v>-39</v>
      </c>
      <c r="BO35" s="147">
        <v>-26</v>
      </c>
      <c r="BP35" s="147">
        <v>69</v>
      </c>
      <c r="BQ35" s="147">
        <v>43</v>
      </c>
      <c r="BR35" s="147">
        <v>104</v>
      </c>
      <c r="BS35" s="147">
        <v>-68</v>
      </c>
      <c r="BT35" s="147">
        <v>213</v>
      </c>
      <c r="BU35" s="147">
        <v>44</v>
      </c>
      <c r="BV35" s="147">
        <v>-9</v>
      </c>
      <c r="BW35" s="147">
        <v>68</v>
      </c>
      <c r="BX35" s="147">
        <v>91</v>
      </c>
      <c r="BY35" s="147">
        <v>104</v>
      </c>
      <c r="BZ35" s="147">
        <v>-86</v>
      </c>
      <c r="CA35" s="147">
        <v>-75</v>
      </c>
      <c r="CB35" s="147">
        <v>-15</v>
      </c>
      <c r="CC35" s="147">
        <v>111</v>
      </c>
      <c r="CD35" s="147">
        <v>18</v>
      </c>
      <c r="CE35" s="147">
        <v>-197</v>
      </c>
      <c r="CF35" s="147">
        <v>328</v>
      </c>
      <c r="CG35" s="147">
        <v>-206</v>
      </c>
      <c r="CH35" s="147">
        <v>38</v>
      </c>
      <c r="CI35" s="147">
        <v>-32</v>
      </c>
      <c r="CJ35" s="147"/>
      <c r="CK35" s="147"/>
    </row>
    <row r="36" spans="1:89" s="2" customFormat="1" ht="25.95" customHeight="1" x14ac:dyDescent="0.2">
      <c r="A36" s="230" t="s">
        <v>186</v>
      </c>
      <c r="B36" s="146">
        <v>0</v>
      </c>
      <c r="C36" s="146">
        <v>0</v>
      </c>
      <c r="D36" s="146">
        <v>0</v>
      </c>
      <c r="E36" s="146">
        <v>0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6">
        <v>0</v>
      </c>
      <c r="Q36" s="146">
        <v>0</v>
      </c>
      <c r="R36" s="146">
        <v>0</v>
      </c>
      <c r="S36" s="146">
        <v>0</v>
      </c>
      <c r="T36" s="146">
        <v>0</v>
      </c>
      <c r="U36" s="146">
        <v>0</v>
      </c>
      <c r="V36" s="146">
        <v>0</v>
      </c>
      <c r="W36" s="146">
        <v>0</v>
      </c>
      <c r="X36" s="146">
        <v>0</v>
      </c>
      <c r="Y36" s="146">
        <v>0</v>
      </c>
      <c r="Z36" s="146">
        <v>0</v>
      </c>
      <c r="AA36" s="146">
        <v>0</v>
      </c>
      <c r="AB36" s="146">
        <v>0</v>
      </c>
      <c r="AC36" s="146">
        <v>0</v>
      </c>
      <c r="AD36" s="146">
        <v>0</v>
      </c>
      <c r="AE36" s="146">
        <v>0</v>
      </c>
      <c r="AF36" s="146">
        <v>0</v>
      </c>
      <c r="AG36" s="146">
        <v>0</v>
      </c>
      <c r="AH36" s="146">
        <v>0</v>
      </c>
      <c r="AI36" s="146">
        <v>0</v>
      </c>
      <c r="AJ36" s="146">
        <v>0</v>
      </c>
      <c r="AK36" s="146">
        <v>0</v>
      </c>
      <c r="AL36" s="146">
        <v>0</v>
      </c>
      <c r="AM36" s="146">
        <v>0</v>
      </c>
      <c r="AN36" s="146">
        <v>0</v>
      </c>
      <c r="AO36" s="146">
        <v>0</v>
      </c>
      <c r="AP36" s="146">
        <v>0</v>
      </c>
      <c r="AQ36" s="146">
        <v>0</v>
      </c>
      <c r="AR36" s="146">
        <v>0</v>
      </c>
      <c r="AS36" s="146">
        <v>0</v>
      </c>
      <c r="AT36" s="146">
        <v>0</v>
      </c>
      <c r="AU36" s="146">
        <v>0</v>
      </c>
      <c r="AV36" s="146">
        <v>0</v>
      </c>
      <c r="AW36" s="146">
        <v>0</v>
      </c>
      <c r="AX36" s="146">
        <v>0</v>
      </c>
      <c r="AY36" s="146">
        <v>0</v>
      </c>
      <c r="AZ36" s="146">
        <v>0</v>
      </c>
      <c r="BA36" s="146">
        <v>0</v>
      </c>
      <c r="BB36" s="146">
        <v>0</v>
      </c>
      <c r="BC36" s="146">
        <v>0</v>
      </c>
      <c r="BD36" s="146">
        <v>0</v>
      </c>
      <c r="BE36" s="146">
        <v>0</v>
      </c>
      <c r="BF36" s="146">
        <v>0</v>
      </c>
      <c r="BG36" s="146">
        <v>0</v>
      </c>
      <c r="BH36" s="146">
        <v>0</v>
      </c>
      <c r="BI36" s="146">
        <v>0</v>
      </c>
      <c r="BJ36" s="146">
        <v>0</v>
      </c>
      <c r="BK36" s="146">
        <v>0</v>
      </c>
      <c r="BL36" s="146">
        <v>0</v>
      </c>
      <c r="BM36" s="146">
        <v>0</v>
      </c>
      <c r="BN36" s="146">
        <v>0</v>
      </c>
      <c r="BO36" s="146">
        <v>0</v>
      </c>
      <c r="BP36" s="146">
        <v>0</v>
      </c>
      <c r="BQ36" s="146">
        <v>14</v>
      </c>
      <c r="BR36" s="146">
        <v>19</v>
      </c>
      <c r="BS36" s="146">
        <v>15</v>
      </c>
      <c r="BT36" s="146">
        <v>60</v>
      </c>
      <c r="BU36" s="146">
        <v>-8</v>
      </c>
      <c r="BV36" s="146">
        <v>1</v>
      </c>
      <c r="BW36" s="146">
        <v>-12</v>
      </c>
      <c r="BX36" s="146">
        <v>7</v>
      </c>
      <c r="BY36" s="146">
        <v>4</v>
      </c>
      <c r="BZ36" s="146">
        <v>54</v>
      </c>
      <c r="CA36" s="146">
        <v>-5</v>
      </c>
      <c r="CB36" s="146">
        <v>11</v>
      </c>
      <c r="CC36" s="146">
        <v>-2</v>
      </c>
      <c r="CD36" s="146">
        <v>-21</v>
      </c>
      <c r="CE36" s="146">
        <v>48</v>
      </c>
      <c r="CF36" s="146">
        <v>79</v>
      </c>
      <c r="CG36" s="146">
        <v>6</v>
      </c>
      <c r="CH36" s="146">
        <v>1</v>
      </c>
      <c r="CI36" s="146">
        <v>4</v>
      </c>
      <c r="CJ36" s="146"/>
      <c r="CK36" s="146"/>
    </row>
    <row r="37" spans="1:89" s="20" customFormat="1" ht="15" customHeight="1" x14ac:dyDescent="0.25">
      <c r="A37" s="115" t="s">
        <v>0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</row>
    <row r="38" spans="1:89" s="20" customFormat="1" ht="50.4" customHeight="1" x14ac:dyDescent="0.25">
      <c r="A38" s="204" t="s">
        <v>20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</row>
    <row r="39" spans="1:89" s="20" customFormat="1" ht="24.6" customHeight="1" x14ac:dyDescent="0.25">
      <c r="A39" s="204" t="s">
        <v>55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</row>
    <row r="40" spans="1:89" s="20" customFormat="1" ht="26.4" customHeight="1" x14ac:dyDescent="0.25">
      <c r="A40" s="204" t="s">
        <v>222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</row>
    <row r="41" spans="1:89" s="20" customFormat="1" ht="45.6" customHeight="1" x14ac:dyDescent="0.25">
      <c r="A41" s="260" t="s">
        <v>235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D41" s="105"/>
      <c r="CE41" s="105"/>
      <c r="CF41" s="105"/>
      <c r="CG41" s="105"/>
      <c r="CH41" s="105"/>
      <c r="CI41" s="105"/>
      <c r="CJ41" s="105"/>
      <c r="CK41" s="105"/>
    </row>
    <row r="42" spans="1:89" ht="51" x14ac:dyDescent="0.2">
      <c r="A42" s="260" t="s">
        <v>246</v>
      </c>
    </row>
  </sheetData>
  <mergeCells count="22">
    <mergeCell ref="CH4:CK4"/>
    <mergeCell ref="CD4:CG4"/>
    <mergeCell ref="Z4:AC4"/>
    <mergeCell ref="AD4:AG4"/>
    <mergeCell ref="AH4:AK4"/>
    <mergeCell ref="AL4:AO4"/>
    <mergeCell ref="AP4:AS4"/>
    <mergeCell ref="AT4:AW4"/>
    <mergeCell ref="AX4:BA4"/>
    <mergeCell ref="BB4:BE4"/>
    <mergeCell ref="BZ4:CC4"/>
    <mergeCell ref="BV4:BY4"/>
    <mergeCell ref="BN4:BQ4"/>
    <mergeCell ref="BF4:BI4"/>
    <mergeCell ref="BJ4:BM4"/>
    <mergeCell ref="BR4:BU4"/>
    <mergeCell ref="B4:E4"/>
    <mergeCell ref="J4:M4"/>
    <mergeCell ref="N4:Q4"/>
    <mergeCell ref="R4:U4"/>
    <mergeCell ref="V4:Y4"/>
    <mergeCell ref="F4:I4"/>
  </mergeCells>
  <hyperlinks>
    <hyperlink ref="A1" location="'1'!A1" display="до змісту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Header xml:space="preserve">&amp;RНаціональний банк України 
</oddHeader>
    <oddFooter>&amp;LДепартамент статистики та звітності, Управління статистики зовнішнього сектору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22</vt:i4>
      </vt:variant>
    </vt:vector>
  </HeadingPairs>
  <TitlesOfParts>
    <vt:vector size="34" baseType="lpstr">
      <vt:lpstr>1</vt:lpstr>
      <vt:lpstr>1.1</vt:lpstr>
      <vt:lpstr>1.2</vt:lpstr>
      <vt:lpstr>1.3 </vt:lpstr>
      <vt:lpstr>1.4</vt:lpstr>
      <vt:lpstr>1.5</vt:lpstr>
      <vt:lpstr>1.6</vt:lpstr>
      <vt:lpstr>1.7</vt:lpstr>
      <vt:lpstr>1.8</vt:lpstr>
      <vt:lpstr>1.9</vt:lpstr>
      <vt:lpstr>1.10</vt:lpstr>
      <vt:lpstr>1.11</vt:lpstr>
      <vt:lpstr>'1.1'!Заголовки_для_друку</vt:lpstr>
      <vt:lpstr>'1.10'!Заголовки_для_друку</vt:lpstr>
      <vt:lpstr>'1.11'!Заголовки_для_друку</vt:lpstr>
      <vt:lpstr>'1.2'!Заголовки_для_друку</vt:lpstr>
      <vt:lpstr>'1.3 '!Заголовки_для_друку</vt:lpstr>
      <vt:lpstr>'1.4'!Заголовки_для_друку</vt:lpstr>
      <vt:lpstr>'1.5'!Заголовки_для_друку</vt:lpstr>
      <vt:lpstr>'1.6'!Заголовки_для_друку</vt:lpstr>
      <vt:lpstr>'1.7'!Заголовки_для_друку</vt:lpstr>
      <vt:lpstr>'1.8'!Заголовки_для_друку</vt:lpstr>
      <vt:lpstr>'1.9'!Заголовки_для_друку</vt:lpstr>
      <vt:lpstr>'1'!Область_друку</vt:lpstr>
      <vt:lpstr>'1.1'!Область_друку</vt:lpstr>
      <vt:lpstr>'1.10'!Область_друку</vt:lpstr>
      <vt:lpstr>'1.11'!Область_друку</vt:lpstr>
      <vt:lpstr>'1.2'!Область_друку</vt:lpstr>
      <vt:lpstr>'1.3 '!Область_друку</vt:lpstr>
      <vt:lpstr>'1.4'!Область_друку</vt:lpstr>
      <vt:lpstr>'1.6'!Область_друку</vt:lpstr>
      <vt:lpstr>'1.7'!Область_друку</vt:lpstr>
      <vt:lpstr>'1.8'!Область_друку</vt:lpstr>
      <vt:lpstr>'1.9'!Область_друку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Сивак</dc:creator>
  <cp:lastModifiedBy>Сивак Олена Василівна</cp:lastModifiedBy>
  <cp:lastPrinted>2022-09-27T11:00:28Z</cp:lastPrinted>
  <dcterms:created xsi:type="dcterms:W3CDTF">2015-11-09T15:36:57Z</dcterms:created>
  <dcterms:modified xsi:type="dcterms:W3CDTF">2022-09-27T11:02:04Z</dcterms:modified>
</cp:coreProperties>
</file>